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6MB\2016 Measure B Transit Ops\Innovative Transit Service Models Grant Program\"/>
    </mc:Choice>
  </mc:AlternateContent>
  <xr:revisionPtr revIDLastSave="0" documentId="13_ncr:1_{81C1209B-3830-4727-8932-E3CACFF16FA4}" xr6:coauthVersionLast="45" xr6:coauthVersionMax="47" xr10:uidLastSave="{00000000-0000-0000-0000-000000000000}"/>
  <bookViews>
    <workbookView xWindow="-110" yWindow="-110" windowWidth="19420" windowHeight="10420" activeTab="1" xr2:uid="{882C6956-F42E-483F-8086-6D43A6654A11}"/>
  </bookViews>
  <sheets>
    <sheet name="Quarterly Project Status" sheetId="2" r:id="rId1"/>
    <sheet name="Monthly Performanc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4" i="1"/>
  <c r="D33" i="1"/>
  <c r="E33" i="1"/>
  <c r="G33" i="1"/>
  <c r="L33" i="1"/>
  <c r="M33" i="1"/>
  <c r="O33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0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B52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B51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48" i="1"/>
  <c r="P30" i="1"/>
  <c r="P31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1" i="1"/>
  <c r="B30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29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8" i="1"/>
  <c r="C18" i="1"/>
  <c r="C33" i="1" s="1"/>
  <c r="D18" i="1"/>
  <c r="E18" i="1"/>
  <c r="F18" i="1"/>
  <c r="F33" i="1" s="1"/>
  <c r="G18" i="1"/>
  <c r="H18" i="1"/>
  <c r="H33" i="1" s="1"/>
  <c r="I18" i="1"/>
  <c r="I33" i="1" s="1"/>
  <c r="J18" i="1"/>
  <c r="J33" i="1" s="1"/>
  <c r="K18" i="1"/>
  <c r="K33" i="1" s="1"/>
  <c r="L18" i="1"/>
  <c r="M18" i="1"/>
  <c r="N18" i="1"/>
  <c r="N33" i="1" s="1"/>
  <c r="O18" i="1"/>
  <c r="P18" i="1"/>
  <c r="P33" i="1" s="1"/>
  <c r="B18" i="1"/>
  <c r="B33" i="1" s="1"/>
  <c r="C17" i="1"/>
  <c r="C27" i="1" s="1"/>
  <c r="D17" i="1"/>
  <c r="D27" i="1" s="1"/>
  <c r="E17" i="1"/>
  <c r="E27" i="1" s="1"/>
  <c r="F17" i="1"/>
  <c r="F27" i="1" s="1"/>
  <c r="G17" i="1"/>
  <c r="G27" i="1" s="1"/>
  <c r="H17" i="1"/>
  <c r="H27" i="1" s="1"/>
  <c r="I17" i="1"/>
  <c r="I27" i="1" s="1"/>
  <c r="J17" i="1"/>
  <c r="J27" i="1" s="1"/>
  <c r="K17" i="1"/>
  <c r="K27" i="1" s="1"/>
  <c r="L17" i="1"/>
  <c r="L27" i="1" s="1"/>
  <c r="M17" i="1"/>
  <c r="M27" i="1" s="1"/>
  <c r="N17" i="1"/>
  <c r="N27" i="1" s="1"/>
  <c r="O17" i="1"/>
  <c r="O27" i="1" s="1"/>
  <c r="P17" i="1"/>
  <c r="P27" i="1" s="1"/>
  <c r="B17" i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tc={22981AA3-6E20-4AE5-AB38-DBAA6433010F}</author>
  </authors>
  <commentList>
    <comment ref="B32" authorId="0" shapeId="0" xr:uid="{22981AA3-6E20-4AE5-AB38-DBAA6433010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 to Project Manager: This total should be consistent with the funding amount in the funding agreement.</t>
      </text>
    </comment>
  </commentList>
</comments>
</file>

<file path=xl/sharedStrings.xml><?xml version="1.0" encoding="utf-8"?>
<sst xmlns="http://schemas.openxmlformats.org/spreadsheetml/2006/main" count="108" uniqueCount="89">
  <si>
    <t xml:space="preserve">2016 Measure B Innovative Transit Service Models </t>
  </si>
  <si>
    <t>1. Project Information</t>
  </si>
  <si>
    <t>Project Name</t>
  </si>
  <si>
    <t>Progress Report</t>
  </si>
  <si>
    <t>Month/Year</t>
  </si>
  <si>
    <t>Average fare per trip</t>
  </si>
  <si>
    <t>System</t>
  </si>
  <si>
    <t>Transit-dependent population</t>
  </si>
  <si>
    <t>Fare revenues collected from youth, low income and disabled population</t>
  </si>
  <si>
    <t>Average cost per trip for youth, low income and disabled population</t>
  </si>
  <si>
    <t>Fare recovery rate</t>
  </si>
  <si>
    <t>Passenger miles per passenger trip</t>
  </si>
  <si>
    <t>2.  Project Status</t>
  </si>
  <si>
    <t>Quarter/Year</t>
  </si>
  <si>
    <t>Status summary</t>
  </si>
  <si>
    <t>Issues and challenges</t>
  </si>
  <si>
    <t>Progress this quarter</t>
  </si>
  <si>
    <t>Future/Upcoming activities next quarter</t>
  </si>
  <si>
    <t xml:space="preserve">3.  Project Budget </t>
  </si>
  <si>
    <t>4.  Project Expenditure</t>
  </si>
  <si>
    <t>Staff</t>
  </si>
  <si>
    <t>Training</t>
  </si>
  <si>
    <t>Professional service</t>
  </si>
  <si>
    <t>Operations</t>
  </si>
  <si>
    <t>TOTAL</t>
  </si>
  <si>
    <t>Marketing</t>
  </si>
  <si>
    <t>2016 Measure B ($)</t>
  </si>
  <si>
    <t>6. Financial information</t>
  </si>
  <si>
    <t>Reminder: please complete the reporting on "Monthly Performance" tab.</t>
  </si>
  <si>
    <t>Progress Report - continued</t>
  </si>
  <si>
    <t>7. Other performance indicators</t>
  </si>
  <si>
    <t>Total passenger miles</t>
  </si>
  <si>
    <t>Total vehicle miles</t>
  </si>
  <si>
    <t>Total boardings by youth</t>
  </si>
  <si>
    <t>Total boardings by low-income persons</t>
  </si>
  <si>
    <t>Total boardings by disabled persons</t>
  </si>
  <si>
    <t>Total # of bicycles carried</t>
  </si>
  <si>
    <t>Total # of wheelchair lift usage</t>
  </si>
  <si>
    <t>Total # of missed trips</t>
  </si>
  <si>
    <t>Total # of bookings by mobile application/website</t>
  </si>
  <si>
    <t>Total fare revenues collected</t>
  </si>
  <si>
    <t xml:space="preserve">System </t>
  </si>
  <si>
    <t>On-time performance (%)</t>
  </si>
  <si>
    <t xml:space="preserve">Instruction: </t>
  </si>
  <si>
    <t>Email/Phone</t>
  </si>
  <si>
    <t>If there are any changes from original project budget stated in the PMP, please submit a revised PMP with the latest budget information.</t>
  </si>
  <si>
    <t>Total weekend boardings/pickups</t>
  </si>
  <si>
    <t>Boardings/Pickups per hour</t>
  </si>
  <si>
    <t>Total weekday boardings/pickups</t>
  </si>
  <si>
    <t>Project Manager - Name</t>
  </si>
  <si>
    <t>Total # of excessively late trips*</t>
  </si>
  <si>
    <t>Total # of bookings cancelled w/n allowable period **</t>
  </si>
  <si>
    <t>Total # of bookings cancelled outside of allowable period**</t>
  </si>
  <si>
    <t>Notes:</t>
  </si>
  <si>
    <t>If the project operator does not collect a certain type of data, please identify "N/A" and explain the reason in writing.</t>
  </si>
  <si>
    <r>
      <t xml:space="preserve">Non-2016 MB: </t>
    </r>
    <r>
      <rPr>
        <i/>
        <sz val="11"/>
        <color theme="1"/>
        <rFont val="Calibri"/>
        <family val="2"/>
        <scheme val="minor"/>
      </rPr>
      <t>&lt;Identify fund name&gt;</t>
    </r>
    <r>
      <rPr>
        <sz val="11"/>
        <color theme="1"/>
        <rFont val="Calibri"/>
        <family val="2"/>
        <scheme val="minor"/>
      </rPr>
      <t xml:space="preserve"> ($)</t>
    </r>
  </si>
  <si>
    <t>Category 
&lt;Add rows if needed&gt;</t>
  </si>
  <si>
    <t>Average daily boardings/pickups</t>
  </si>
  <si>
    <t>Average weekday daily boardings/pickups</t>
  </si>
  <si>
    <t>Average weekend daily boardings/pickups</t>
  </si>
  <si>
    <t>Total expenses</t>
  </si>
  <si>
    <t>Total boardings/pickups (unlinked passenger trips)</t>
  </si>
  <si>
    <t>Number of weekday service days</t>
  </si>
  <si>
    <t>Number of weekend service days</t>
  </si>
  <si>
    <t>Number of weekday service hours</t>
  </si>
  <si>
    <t>Number of weekend service hours</t>
  </si>
  <si>
    <t>5. Service Hours &amp; Ridership</t>
  </si>
  <si>
    <t>Average weekday hourly boardings/pickups</t>
  </si>
  <si>
    <t>Average weekend hourly boardings/pickups</t>
  </si>
  <si>
    <t xml:space="preserve">Operating expenses </t>
  </si>
  <si>
    <t>Capital expenses and other miscellaneous expenses</t>
  </si>
  <si>
    <t>Average operating cost per trip</t>
  </si>
  <si>
    <t>Instruction: Project sponsor must complete both sheets of "Quarterly Project Status" and "Monthly Performance". Please email this file to 2016 Measure B Program Office (2016MeasureB@vta.org) every quarter.</t>
  </si>
  <si>
    <t>Total 2016 Measure B funding award ($)</t>
  </si>
  <si>
    <t>Total service days</t>
  </si>
  <si>
    <t>Total service hours</t>
  </si>
  <si>
    <r>
      <t xml:space="preserve">(1) Enter data in this spreadsheet as </t>
    </r>
    <r>
      <rPr>
        <b/>
        <i/>
        <u/>
        <sz val="11"/>
        <color rgb="FF0070C0"/>
        <rFont val="Calibri"/>
        <family val="2"/>
        <scheme val="minor"/>
      </rPr>
      <t>monthly totals</t>
    </r>
    <r>
      <rPr>
        <b/>
        <i/>
        <sz val="11"/>
        <color rgb="FF0070C0"/>
        <rFont val="Calibri"/>
        <family val="2"/>
        <scheme val="minor"/>
      </rPr>
      <t>, not daily averages unless otherwise specified.</t>
    </r>
  </si>
  <si>
    <t>(2) If the project operator does not collect a certain type of data, please identify "N/A" and explain the reason in writing.</t>
  </si>
  <si>
    <r>
      <t xml:space="preserve">(3) Project sponsor must provide </t>
    </r>
    <r>
      <rPr>
        <b/>
        <i/>
        <u/>
        <sz val="11"/>
        <color rgb="FF0070C0"/>
        <rFont val="Calibri"/>
        <family val="2"/>
        <scheme val="minor"/>
      </rPr>
      <t xml:space="preserve">at least once a year: </t>
    </r>
    <r>
      <rPr>
        <b/>
        <i/>
        <sz val="11"/>
        <color rgb="FF0070C0"/>
        <rFont val="Calibri"/>
        <family val="2"/>
        <scheme val="minor"/>
      </rPr>
      <t xml:space="preserve">
     (a) Boardings by stop. A map with graduated circles or a spreadsheet of the data would be acceptable; and 
     (b) Boardings by time of day. Ideally a count of boardings in each hour of service (averages/totals for a month). For example, 34 boardings at 9am, etc. </t>
    </r>
  </si>
  <si>
    <t xml:space="preserve">*"Excessively late trips" is defined as 5 minutes later than scheduled time for this reporting purpose. If your system defines it differently, please provide your definition.  </t>
  </si>
  <si>
    <t>Total unique customers</t>
  </si>
  <si>
    <t>Jan. 2022 - Mar. 2022</t>
  </si>
  <si>
    <t>Rev. 12.2021</t>
  </si>
  <si>
    <t>Apr. 2022 - Jun. 2022</t>
  </si>
  <si>
    <t>Jul. 2022 - Sep. 2022</t>
  </si>
  <si>
    <t>Oct. 2022 - Dec. 2022</t>
  </si>
  <si>
    <t>Copy/Insert your original project budget in the PMP here.</t>
  </si>
  <si>
    <t>8. Boardings by stop/Boardings by Time of Day (submit at least once a year)</t>
  </si>
  <si>
    <t xml:space="preserve">See instructions in cell A7. You can insert the data as a new spreadsheet or as a separate attachment.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</si>
</sst>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0" fillId="0" borderId="1" xfId="0" applyFont="1" applyBorder="1"/>
    <xf numFmtId="164" fontId="0" fillId="0" borderId="1" xfId="0" applyNumberFormat="1" applyFont="1" applyBorder="1"/>
    <xf numFmtId="0" fontId="2" fillId="2" borderId="1" xfId="0" applyFont="1" applyFill="1" applyBorder="1"/>
    <xf numFmtId="164" fontId="0" fillId="2" borderId="1" xfId="0" applyNumberFormat="1" applyFont="1" applyFill="1" applyBorder="1"/>
    <xf numFmtId="0" fontId="2" fillId="0" borderId="1" xfId="0" applyFont="1" applyFill="1" applyBorder="1"/>
    <xf numFmtId="0" fontId="0" fillId="0" borderId="0" xfId="0" applyFont="1" applyBorder="1"/>
    <xf numFmtId="0" fontId="2" fillId="0" borderId="0" xfId="0" applyFont="1" applyFill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/>
    <xf numFmtId="17" fontId="0" fillId="0" borderId="1" xfId="0" applyNumberFormat="1" applyBorder="1"/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2" fillId="0" borderId="0" xfId="0" applyFont="1"/>
    <xf numFmtId="0" fontId="5" fillId="0" borderId="1" xfId="0" applyFont="1" applyBorder="1"/>
    <xf numFmtId="0" fontId="5" fillId="0" borderId="1" xfId="0" applyFont="1" applyFill="1" applyBorder="1"/>
    <xf numFmtId="0" fontId="4" fillId="0" borderId="0" xfId="0" applyFont="1"/>
    <xf numFmtId="0" fontId="6" fillId="0" borderId="0" xfId="0" applyFont="1" applyAlignment="1"/>
    <xf numFmtId="0" fontId="6" fillId="0" borderId="0" xfId="0" applyFo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3" borderId="1" xfId="0" applyFont="1" applyFill="1" applyBorder="1"/>
    <xf numFmtId="0" fontId="0" fillId="3" borderId="1" xfId="0" applyFill="1" applyBorder="1"/>
    <xf numFmtId="0" fontId="0" fillId="0" borderId="1" xfId="0" applyBorder="1" applyAlignment="1">
      <alignment vertical="center" wrapText="1"/>
    </xf>
    <xf numFmtId="0" fontId="6" fillId="0" borderId="0" xfId="0" applyFont="1" applyAlignment="1">
      <alignment wrapText="1"/>
    </xf>
    <xf numFmtId="0" fontId="0" fillId="0" borderId="0" xfId="0" applyFont="1" applyAlignment="1"/>
    <xf numFmtId="17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Alignment="1"/>
    <xf numFmtId="0" fontId="5" fillId="0" borderId="0" xfId="0" applyFont="1" applyFill="1" applyBorder="1"/>
    <xf numFmtId="0" fontId="5" fillId="0" borderId="0" xfId="0" applyFont="1" applyBorder="1"/>
    <xf numFmtId="0" fontId="8" fillId="0" borderId="0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, Nicole" id="{45823B47-937A-40FB-8225-85586D842E0A}" userId="S::He_N@vta.org::48fdb605-3504-4b91-a008-c651eefdd91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dT="2021-10-27T21:46:25.39" personId="{45823B47-937A-40FB-8225-85586D842E0A}" id="{22981AA3-6E20-4AE5-AB38-DBAA6433010F}">
    <text>Note to Project Manager: This total should be consistent with the funding amount in the funding agreement.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04114-29D1-4DF3-B096-1A5DFFA14820}">
  <dimension ref="A1:N35"/>
  <sheetViews>
    <sheetView zoomScale="57" zoomScaleNormal="51" workbookViewId="0">
      <selection activeCell="A3" sqref="A3"/>
    </sheetView>
  </sheetViews>
  <sheetFormatPr defaultRowHeight="14.5" x14ac:dyDescent="0.35"/>
  <cols>
    <col min="1" max="1" width="25.81640625" style="13" customWidth="1"/>
    <col min="2" max="4" width="29" customWidth="1"/>
    <col min="5" max="7" width="26.453125" customWidth="1"/>
    <col min="8" max="15" width="23" customWidth="1"/>
  </cols>
  <sheetData>
    <row r="1" spans="1:5" ht="18.5" x14ac:dyDescent="0.45">
      <c r="A1" s="20" t="s">
        <v>0</v>
      </c>
    </row>
    <row r="2" spans="1:5" ht="18.5" x14ac:dyDescent="0.45">
      <c r="A2" s="21" t="s">
        <v>3</v>
      </c>
      <c r="C2" t="s">
        <v>82</v>
      </c>
    </row>
    <row r="4" spans="1:5" x14ac:dyDescent="0.35">
      <c r="A4" s="26" t="s">
        <v>72</v>
      </c>
    </row>
    <row r="5" spans="1:5" s="22" customFormat="1" x14ac:dyDescent="0.35">
      <c r="A5" s="27" t="s">
        <v>54</v>
      </c>
    </row>
    <row r="7" spans="1:5" s="3" customFormat="1" x14ac:dyDescent="0.35">
      <c r="A7" s="14" t="s">
        <v>1</v>
      </c>
    </row>
    <row r="8" spans="1:5" ht="19.5" customHeight="1" x14ac:dyDescent="0.35">
      <c r="A8" s="11" t="s">
        <v>2</v>
      </c>
      <c r="B8" s="1"/>
    </row>
    <row r="9" spans="1:5" ht="19.5" customHeight="1" x14ac:dyDescent="0.35">
      <c r="A9" s="28" t="s">
        <v>49</v>
      </c>
      <c r="B9" s="1"/>
    </row>
    <row r="10" spans="1:5" ht="19.5" customHeight="1" x14ac:dyDescent="0.35">
      <c r="A10" s="11" t="s">
        <v>44</v>
      </c>
      <c r="B10" s="1"/>
    </row>
    <row r="12" spans="1:5" x14ac:dyDescent="0.35">
      <c r="A12" s="14" t="s">
        <v>12</v>
      </c>
    </row>
    <row r="13" spans="1:5" x14ac:dyDescent="0.35">
      <c r="A13" s="14"/>
    </row>
    <row r="14" spans="1:5" x14ac:dyDescent="0.35">
      <c r="A14" s="11" t="s">
        <v>13</v>
      </c>
      <c r="B14" s="17" t="s">
        <v>81</v>
      </c>
      <c r="C14" s="17" t="s">
        <v>83</v>
      </c>
      <c r="D14" s="17" t="s">
        <v>84</v>
      </c>
      <c r="E14" s="17" t="s">
        <v>85</v>
      </c>
    </row>
    <row r="15" spans="1:5" ht="45.75" customHeight="1" x14ac:dyDescent="0.35">
      <c r="A15" s="33" t="s">
        <v>14</v>
      </c>
      <c r="B15" s="16"/>
      <c r="C15" s="16"/>
      <c r="D15" s="16"/>
      <c r="E15" s="16"/>
    </row>
    <row r="16" spans="1:5" ht="45.75" customHeight="1" x14ac:dyDescent="0.35">
      <c r="A16" s="33" t="s">
        <v>15</v>
      </c>
      <c r="B16" s="16"/>
      <c r="C16" s="16"/>
      <c r="D16" s="16"/>
      <c r="E16" s="16"/>
    </row>
    <row r="17" spans="1:14" ht="45.75" customHeight="1" x14ac:dyDescent="0.35">
      <c r="A17" s="33" t="s">
        <v>16</v>
      </c>
      <c r="B17" s="16"/>
      <c r="C17" s="16"/>
      <c r="D17" s="16"/>
      <c r="E17" s="16"/>
    </row>
    <row r="18" spans="1:14" ht="45.75" customHeight="1" x14ac:dyDescent="0.35">
      <c r="A18" s="33" t="s">
        <v>17</v>
      </c>
      <c r="B18" s="16"/>
      <c r="C18" s="16"/>
      <c r="D18" s="16"/>
      <c r="E18" s="16"/>
    </row>
    <row r="20" spans="1:14" x14ac:dyDescent="0.35">
      <c r="A20" s="14" t="s">
        <v>18</v>
      </c>
    </row>
    <row r="21" spans="1:14" x14ac:dyDescent="0.35">
      <c r="A21" s="35" t="s">
        <v>86</v>
      </c>
    </row>
    <row r="22" spans="1:14" x14ac:dyDescent="0.35">
      <c r="A22" s="15" t="s">
        <v>45</v>
      </c>
    </row>
    <row r="24" spans="1:14" x14ac:dyDescent="0.35">
      <c r="A24" s="14" t="s">
        <v>19</v>
      </c>
    </row>
    <row r="25" spans="1:14" x14ac:dyDescent="0.35">
      <c r="A25" s="38" t="s">
        <v>13</v>
      </c>
      <c r="B25" s="39"/>
      <c r="C25" s="37" t="s">
        <v>81</v>
      </c>
      <c r="D25" s="37"/>
      <c r="E25" s="37"/>
      <c r="F25" s="37" t="s">
        <v>83</v>
      </c>
      <c r="G25" s="37"/>
      <c r="H25" s="37"/>
      <c r="I25" s="37" t="s">
        <v>84</v>
      </c>
      <c r="J25" s="37"/>
      <c r="K25" s="37"/>
      <c r="L25" s="37" t="s">
        <v>85</v>
      </c>
      <c r="M25" s="37"/>
      <c r="N25" s="37"/>
    </row>
    <row r="26" spans="1:14" ht="29" x14ac:dyDescent="0.35">
      <c r="A26" s="29" t="s">
        <v>56</v>
      </c>
      <c r="B26" s="29" t="s">
        <v>73</v>
      </c>
      <c r="C26" s="18" t="s">
        <v>26</v>
      </c>
      <c r="D26" s="19" t="s">
        <v>55</v>
      </c>
      <c r="E26" s="19" t="s">
        <v>55</v>
      </c>
      <c r="F26" s="18" t="s">
        <v>26</v>
      </c>
      <c r="G26" s="19" t="s">
        <v>55</v>
      </c>
      <c r="H26" s="19" t="s">
        <v>55</v>
      </c>
      <c r="I26" s="18" t="s">
        <v>26</v>
      </c>
      <c r="J26" s="19" t="s">
        <v>55</v>
      </c>
      <c r="K26" s="19" t="s">
        <v>55</v>
      </c>
      <c r="L26" s="18" t="s">
        <v>26</v>
      </c>
      <c r="M26" s="19" t="s">
        <v>55</v>
      </c>
      <c r="N26" s="19" t="s">
        <v>55</v>
      </c>
    </row>
    <row r="27" spans="1:14" ht="15.75" customHeight="1" x14ac:dyDescent="0.35">
      <c r="A27" s="30" t="s">
        <v>22</v>
      </c>
      <c r="B27" s="30"/>
      <c r="C27" s="18"/>
      <c r="D27" s="17"/>
      <c r="E27" s="17"/>
      <c r="F27" s="18"/>
      <c r="G27" s="17"/>
      <c r="H27" s="17"/>
      <c r="I27" s="18"/>
      <c r="J27" s="36"/>
      <c r="K27" s="36"/>
      <c r="L27" s="18"/>
      <c r="M27" s="36"/>
      <c r="N27" s="36"/>
    </row>
    <row r="28" spans="1:14" ht="15.75" customHeight="1" x14ac:dyDescent="0.35">
      <c r="A28" s="30" t="s">
        <v>20</v>
      </c>
      <c r="B28" s="3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ht="15.75" customHeight="1" x14ac:dyDescent="0.35">
      <c r="A29" s="30" t="s">
        <v>21</v>
      </c>
      <c r="B29" s="30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5.75" customHeight="1" x14ac:dyDescent="0.35">
      <c r="A30" s="30" t="s">
        <v>23</v>
      </c>
      <c r="B30" s="3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ht="15.75" customHeight="1" x14ac:dyDescent="0.35">
      <c r="A31" s="30" t="s">
        <v>25</v>
      </c>
      <c r="B31" s="3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35">
      <c r="A32" s="11" t="s">
        <v>24</v>
      </c>
      <c r="B32" s="11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5" spans="1:1" x14ac:dyDescent="0.35">
      <c r="A35" s="40" t="s">
        <v>28</v>
      </c>
    </row>
  </sheetData>
  <mergeCells count="5">
    <mergeCell ref="F25:H25"/>
    <mergeCell ref="C25:E25"/>
    <mergeCell ref="A25:B25"/>
    <mergeCell ref="I25:K25"/>
    <mergeCell ref="L25:N25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011E-88D2-4E38-B1AF-65AC70AFD919}">
  <dimension ref="A1:P75"/>
  <sheetViews>
    <sheetView tabSelected="1" zoomScale="76" zoomScaleNormal="76" workbookViewId="0">
      <selection activeCell="A7" sqref="A7"/>
    </sheetView>
  </sheetViews>
  <sheetFormatPr defaultRowHeight="14.5" x14ac:dyDescent="0.35"/>
  <cols>
    <col min="1" max="1" width="68.26953125" customWidth="1"/>
  </cols>
  <sheetData>
    <row r="1" spans="1:16" ht="18.5" x14ac:dyDescent="0.45">
      <c r="A1" s="44" t="s">
        <v>0</v>
      </c>
    </row>
    <row r="2" spans="1:16" ht="18.5" x14ac:dyDescent="0.45">
      <c r="A2" s="44" t="s">
        <v>29</v>
      </c>
    </row>
    <row r="4" spans="1:16" x14ac:dyDescent="0.35">
      <c r="A4" s="26" t="s">
        <v>43</v>
      </c>
    </row>
    <row r="5" spans="1:16" ht="29" x14ac:dyDescent="0.35">
      <c r="A5" s="34" t="s">
        <v>76</v>
      </c>
    </row>
    <row r="6" spans="1:16" ht="29" x14ac:dyDescent="0.35">
      <c r="A6" s="34" t="s">
        <v>77</v>
      </c>
    </row>
    <row r="7" spans="1:16" ht="72.5" x14ac:dyDescent="0.35">
      <c r="A7" s="34" t="s">
        <v>78</v>
      </c>
    </row>
    <row r="9" spans="1:16" s="3" customFormat="1" x14ac:dyDescent="0.35">
      <c r="A9" s="3" t="s">
        <v>66</v>
      </c>
    </row>
    <row r="11" spans="1:16" x14ac:dyDescent="0.35">
      <c r="A11" s="4" t="s">
        <v>4</v>
      </c>
      <c r="B11" s="5">
        <v>44501</v>
      </c>
      <c r="C11" s="5">
        <v>44531</v>
      </c>
      <c r="D11" s="5">
        <v>44562</v>
      </c>
      <c r="E11" s="5">
        <v>44593</v>
      </c>
      <c r="F11" s="5">
        <v>44621</v>
      </c>
      <c r="G11" s="5">
        <v>44652</v>
      </c>
      <c r="H11" s="5">
        <v>44682</v>
      </c>
      <c r="I11" s="5">
        <v>44713</v>
      </c>
      <c r="J11" s="5">
        <v>44743</v>
      </c>
      <c r="K11" s="5">
        <v>44774</v>
      </c>
      <c r="L11" s="5">
        <v>44805</v>
      </c>
      <c r="M11" s="5">
        <v>44835</v>
      </c>
      <c r="N11" s="5">
        <v>44866</v>
      </c>
      <c r="O11" s="5">
        <v>44896</v>
      </c>
      <c r="P11" s="5">
        <v>44927</v>
      </c>
    </row>
    <row r="12" spans="1:16" x14ac:dyDescent="0.35">
      <c r="A12" s="6" t="s">
        <v>41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35">
      <c r="A13" s="4" t="s">
        <v>62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4" t="s">
        <v>63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4" t="s">
        <v>64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4" t="s">
        <v>65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23" t="s">
        <v>74</v>
      </c>
      <c r="B17" s="1">
        <f>B13+B14</f>
        <v>0</v>
      </c>
      <c r="C17" s="1">
        <f t="shared" ref="C17:P17" si="0">C13+C14</f>
        <v>0</v>
      </c>
      <c r="D17" s="1">
        <f t="shared" si="0"/>
        <v>0</v>
      </c>
      <c r="E17" s="1">
        <f t="shared" si="0"/>
        <v>0</v>
      </c>
      <c r="F17" s="1">
        <f t="shared" si="0"/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0</v>
      </c>
    </row>
    <row r="18" spans="1:16" x14ac:dyDescent="0.35">
      <c r="A18" s="4" t="s">
        <v>75</v>
      </c>
      <c r="B18" s="1">
        <f>B15+B16</f>
        <v>0</v>
      </c>
      <c r="C18" s="1">
        <f t="shared" ref="C18:P18" si="1">C15+C16</f>
        <v>0</v>
      </c>
      <c r="D18" s="1">
        <f t="shared" si="1"/>
        <v>0</v>
      </c>
      <c r="E18" s="1">
        <f t="shared" si="1"/>
        <v>0</v>
      </c>
      <c r="F18" s="1">
        <f t="shared" si="1"/>
        <v>0</v>
      </c>
      <c r="G18" s="1">
        <f t="shared" si="1"/>
        <v>0</v>
      </c>
      <c r="H18" s="1">
        <f t="shared" si="1"/>
        <v>0</v>
      </c>
      <c r="I18" s="1">
        <f t="shared" si="1"/>
        <v>0</v>
      </c>
      <c r="J18" s="1">
        <f t="shared" si="1"/>
        <v>0</v>
      </c>
      <c r="K18" s="1">
        <f t="shared" si="1"/>
        <v>0</v>
      </c>
      <c r="L18" s="1">
        <f t="shared" si="1"/>
        <v>0</v>
      </c>
      <c r="M18" s="1">
        <f t="shared" si="1"/>
        <v>0</v>
      </c>
      <c r="N18" s="1">
        <f t="shared" si="1"/>
        <v>0</v>
      </c>
      <c r="O18" s="1">
        <f t="shared" si="1"/>
        <v>0</v>
      </c>
      <c r="P18" s="1">
        <f t="shared" si="1"/>
        <v>0</v>
      </c>
    </row>
    <row r="19" spans="1:16" ht="6" customHeight="1" x14ac:dyDescent="0.35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35">
      <c r="A20" s="23" t="s">
        <v>61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23" t="s">
        <v>48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4" t="s">
        <v>46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4" t="s">
        <v>80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4" t="s">
        <v>31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4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.25" customHeight="1" x14ac:dyDescent="0.3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x14ac:dyDescent="0.35">
      <c r="A27" s="4" t="s">
        <v>57</v>
      </c>
      <c r="B27" s="1" t="e">
        <f t="shared" ref="B27:P27" si="2">B20/B17</f>
        <v>#DIV/0!</v>
      </c>
      <c r="C27" s="1" t="e">
        <f t="shared" si="2"/>
        <v>#DIV/0!</v>
      </c>
      <c r="D27" s="1" t="e">
        <f t="shared" si="2"/>
        <v>#DIV/0!</v>
      </c>
      <c r="E27" s="1" t="e">
        <f t="shared" si="2"/>
        <v>#DIV/0!</v>
      </c>
      <c r="F27" s="1" t="e">
        <f t="shared" si="2"/>
        <v>#DIV/0!</v>
      </c>
      <c r="G27" s="1" t="e">
        <f t="shared" si="2"/>
        <v>#DIV/0!</v>
      </c>
      <c r="H27" s="1" t="e">
        <f t="shared" si="2"/>
        <v>#DIV/0!</v>
      </c>
      <c r="I27" s="1" t="e">
        <f t="shared" si="2"/>
        <v>#DIV/0!</v>
      </c>
      <c r="J27" s="1" t="e">
        <f t="shared" si="2"/>
        <v>#DIV/0!</v>
      </c>
      <c r="K27" s="1" t="e">
        <f t="shared" si="2"/>
        <v>#DIV/0!</v>
      </c>
      <c r="L27" s="1" t="e">
        <f t="shared" si="2"/>
        <v>#DIV/0!</v>
      </c>
      <c r="M27" s="1" t="e">
        <f t="shared" si="2"/>
        <v>#DIV/0!</v>
      </c>
      <c r="N27" s="1" t="e">
        <f t="shared" si="2"/>
        <v>#DIV/0!</v>
      </c>
      <c r="O27" s="1" t="e">
        <f t="shared" si="2"/>
        <v>#DIV/0!</v>
      </c>
      <c r="P27" s="1" t="e">
        <f t="shared" si="2"/>
        <v>#DIV/0!</v>
      </c>
    </row>
    <row r="28" spans="1:16" x14ac:dyDescent="0.35">
      <c r="A28" s="4" t="s">
        <v>58</v>
      </c>
      <c r="B28" s="1" t="e">
        <f t="shared" ref="B28:P28" si="3">B21/B13</f>
        <v>#DIV/0!</v>
      </c>
      <c r="C28" s="1" t="e">
        <f t="shared" si="3"/>
        <v>#DIV/0!</v>
      </c>
      <c r="D28" s="1" t="e">
        <f t="shared" si="3"/>
        <v>#DIV/0!</v>
      </c>
      <c r="E28" s="1" t="e">
        <f t="shared" si="3"/>
        <v>#DIV/0!</v>
      </c>
      <c r="F28" s="1" t="e">
        <f t="shared" si="3"/>
        <v>#DIV/0!</v>
      </c>
      <c r="G28" s="1" t="e">
        <f t="shared" si="3"/>
        <v>#DIV/0!</v>
      </c>
      <c r="H28" s="1" t="e">
        <f t="shared" si="3"/>
        <v>#DIV/0!</v>
      </c>
      <c r="I28" s="1" t="e">
        <f t="shared" si="3"/>
        <v>#DIV/0!</v>
      </c>
      <c r="J28" s="1" t="e">
        <f t="shared" si="3"/>
        <v>#DIV/0!</v>
      </c>
      <c r="K28" s="1" t="e">
        <f t="shared" si="3"/>
        <v>#DIV/0!</v>
      </c>
      <c r="L28" s="1" t="e">
        <f t="shared" si="3"/>
        <v>#DIV/0!</v>
      </c>
      <c r="M28" s="1" t="e">
        <f t="shared" si="3"/>
        <v>#DIV/0!</v>
      </c>
      <c r="N28" s="1" t="e">
        <f t="shared" si="3"/>
        <v>#DIV/0!</v>
      </c>
      <c r="O28" s="1" t="e">
        <f t="shared" si="3"/>
        <v>#DIV/0!</v>
      </c>
      <c r="P28" s="1" t="e">
        <f t="shared" si="3"/>
        <v>#DIV/0!</v>
      </c>
    </row>
    <row r="29" spans="1:16" x14ac:dyDescent="0.35">
      <c r="A29" s="4" t="s">
        <v>59</v>
      </c>
      <c r="B29" s="1" t="e">
        <f t="shared" ref="B29:P29" si="4">B22/B14</f>
        <v>#DIV/0!</v>
      </c>
      <c r="C29" s="1" t="e">
        <f t="shared" si="4"/>
        <v>#DIV/0!</v>
      </c>
      <c r="D29" s="1" t="e">
        <f t="shared" si="4"/>
        <v>#DIV/0!</v>
      </c>
      <c r="E29" s="1" t="e">
        <f t="shared" si="4"/>
        <v>#DIV/0!</v>
      </c>
      <c r="F29" s="1" t="e">
        <f t="shared" si="4"/>
        <v>#DIV/0!</v>
      </c>
      <c r="G29" s="1" t="e">
        <f t="shared" si="4"/>
        <v>#DIV/0!</v>
      </c>
      <c r="H29" s="1" t="e">
        <f t="shared" si="4"/>
        <v>#DIV/0!</v>
      </c>
      <c r="I29" s="1" t="e">
        <f t="shared" si="4"/>
        <v>#DIV/0!</v>
      </c>
      <c r="J29" s="1" t="e">
        <f t="shared" si="4"/>
        <v>#DIV/0!</v>
      </c>
      <c r="K29" s="1" t="e">
        <f t="shared" si="4"/>
        <v>#DIV/0!</v>
      </c>
      <c r="L29" s="1" t="e">
        <f t="shared" si="4"/>
        <v>#DIV/0!</v>
      </c>
      <c r="M29" s="1" t="e">
        <f t="shared" si="4"/>
        <v>#DIV/0!</v>
      </c>
      <c r="N29" s="1" t="e">
        <f t="shared" si="4"/>
        <v>#DIV/0!</v>
      </c>
      <c r="O29" s="1" t="e">
        <f t="shared" si="4"/>
        <v>#DIV/0!</v>
      </c>
      <c r="P29" s="1" t="e">
        <f t="shared" si="4"/>
        <v>#DIV/0!</v>
      </c>
    </row>
    <row r="30" spans="1:16" x14ac:dyDescent="0.35">
      <c r="A30" s="4" t="s">
        <v>67</v>
      </c>
      <c r="B30" s="1" t="e">
        <f t="shared" ref="B30:P30" si="5">B21/B15</f>
        <v>#DIV/0!</v>
      </c>
      <c r="C30" s="1" t="e">
        <f t="shared" si="5"/>
        <v>#DIV/0!</v>
      </c>
      <c r="D30" s="1" t="e">
        <f t="shared" si="5"/>
        <v>#DIV/0!</v>
      </c>
      <c r="E30" s="1" t="e">
        <f t="shared" si="5"/>
        <v>#DIV/0!</v>
      </c>
      <c r="F30" s="1" t="e">
        <f t="shared" si="5"/>
        <v>#DIV/0!</v>
      </c>
      <c r="G30" s="1" t="e">
        <f t="shared" si="5"/>
        <v>#DIV/0!</v>
      </c>
      <c r="H30" s="1" t="e">
        <f t="shared" si="5"/>
        <v>#DIV/0!</v>
      </c>
      <c r="I30" s="1" t="e">
        <f t="shared" si="5"/>
        <v>#DIV/0!</v>
      </c>
      <c r="J30" s="1" t="e">
        <f t="shared" si="5"/>
        <v>#DIV/0!</v>
      </c>
      <c r="K30" s="1" t="e">
        <f t="shared" si="5"/>
        <v>#DIV/0!</v>
      </c>
      <c r="L30" s="1" t="e">
        <f t="shared" si="5"/>
        <v>#DIV/0!</v>
      </c>
      <c r="M30" s="1" t="e">
        <f t="shared" si="5"/>
        <v>#DIV/0!</v>
      </c>
      <c r="N30" s="1" t="e">
        <f t="shared" si="5"/>
        <v>#DIV/0!</v>
      </c>
      <c r="O30" s="1" t="e">
        <f t="shared" si="5"/>
        <v>#DIV/0!</v>
      </c>
      <c r="P30" s="1" t="e">
        <f t="shared" si="5"/>
        <v>#DIV/0!</v>
      </c>
    </row>
    <row r="31" spans="1:16" x14ac:dyDescent="0.35">
      <c r="A31" s="4" t="s">
        <v>68</v>
      </c>
      <c r="B31" s="1" t="e">
        <f t="shared" ref="B31:P31" si="6">B22/B16</f>
        <v>#DIV/0!</v>
      </c>
      <c r="C31" s="1" t="e">
        <f t="shared" si="6"/>
        <v>#DIV/0!</v>
      </c>
      <c r="D31" s="1" t="e">
        <f t="shared" si="6"/>
        <v>#DIV/0!</v>
      </c>
      <c r="E31" s="1" t="e">
        <f t="shared" si="6"/>
        <v>#DIV/0!</v>
      </c>
      <c r="F31" s="1" t="e">
        <f t="shared" si="6"/>
        <v>#DIV/0!</v>
      </c>
      <c r="G31" s="1" t="e">
        <f t="shared" si="6"/>
        <v>#DIV/0!</v>
      </c>
      <c r="H31" s="1" t="e">
        <f t="shared" si="6"/>
        <v>#DIV/0!</v>
      </c>
      <c r="I31" s="1" t="e">
        <f t="shared" si="6"/>
        <v>#DIV/0!</v>
      </c>
      <c r="J31" s="1" t="e">
        <f t="shared" si="6"/>
        <v>#DIV/0!</v>
      </c>
      <c r="K31" s="1" t="e">
        <f t="shared" si="6"/>
        <v>#DIV/0!</v>
      </c>
      <c r="L31" s="1" t="e">
        <f t="shared" si="6"/>
        <v>#DIV/0!</v>
      </c>
      <c r="M31" s="1" t="e">
        <f t="shared" si="6"/>
        <v>#DIV/0!</v>
      </c>
      <c r="N31" s="1" t="e">
        <f t="shared" si="6"/>
        <v>#DIV/0!</v>
      </c>
      <c r="O31" s="1" t="e">
        <f t="shared" si="6"/>
        <v>#DIV/0!</v>
      </c>
      <c r="P31" s="1" t="e">
        <f t="shared" si="6"/>
        <v>#DIV/0!</v>
      </c>
    </row>
    <row r="32" spans="1:16" ht="5.25" customHeight="1" x14ac:dyDescent="0.35">
      <c r="A32" s="3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35">
      <c r="A33" s="4" t="s">
        <v>47</v>
      </c>
      <c r="B33" s="1" t="e">
        <f t="shared" ref="B33:P33" si="7">B20/B18</f>
        <v>#DIV/0!</v>
      </c>
      <c r="C33" s="1" t="e">
        <f t="shared" si="7"/>
        <v>#DIV/0!</v>
      </c>
      <c r="D33" s="1" t="e">
        <f t="shared" si="7"/>
        <v>#DIV/0!</v>
      </c>
      <c r="E33" s="1" t="e">
        <f t="shared" si="7"/>
        <v>#DIV/0!</v>
      </c>
      <c r="F33" s="1" t="e">
        <f t="shared" si="7"/>
        <v>#DIV/0!</v>
      </c>
      <c r="G33" s="1" t="e">
        <f t="shared" si="7"/>
        <v>#DIV/0!</v>
      </c>
      <c r="H33" s="1" t="e">
        <f t="shared" si="7"/>
        <v>#DIV/0!</v>
      </c>
      <c r="I33" s="1" t="e">
        <f t="shared" si="7"/>
        <v>#DIV/0!</v>
      </c>
      <c r="J33" s="1" t="e">
        <f t="shared" si="7"/>
        <v>#DIV/0!</v>
      </c>
      <c r="K33" s="1" t="e">
        <f t="shared" si="7"/>
        <v>#DIV/0!</v>
      </c>
      <c r="L33" s="1" t="e">
        <f t="shared" si="7"/>
        <v>#DIV/0!</v>
      </c>
      <c r="M33" s="1" t="e">
        <f t="shared" si="7"/>
        <v>#DIV/0!</v>
      </c>
      <c r="N33" s="1" t="e">
        <f t="shared" si="7"/>
        <v>#DIV/0!</v>
      </c>
      <c r="O33" s="1" t="e">
        <f t="shared" si="7"/>
        <v>#DIV/0!</v>
      </c>
      <c r="P33" s="1" t="e">
        <f t="shared" si="7"/>
        <v>#DIV/0!</v>
      </c>
    </row>
    <row r="34" spans="1:16" x14ac:dyDescent="0.35">
      <c r="A34" s="4" t="s">
        <v>11</v>
      </c>
      <c r="B34" s="1" t="e">
        <f t="shared" ref="B34:P34" si="8">B24/B20</f>
        <v>#DIV/0!</v>
      </c>
      <c r="C34" s="1" t="e">
        <f t="shared" si="8"/>
        <v>#DIV/0!</v>
      </c>
      <c r="D34" s="1" t="e">
        <f t="shared" si="8"/>
        <v>#DIV/0!</v>
      </c>
      <c r="E34" s="1" t="e">
        <f t="shared" si="8"/>
        <v>#DIV/0!</v>
      </c>
      <c r="F34" s="1" t="e">
        <f t="shared" si="8"/>
        <v>#DIV/0!</v>
      </c>
      <c r="G34" s="1" t="e">
        <f t="shared" si="8"/>
        <v>#DIV/0!</v>
      </c>
      <c r="H34" s="1" t="e">
        <f t="shared" si="8"/>
        <v>#DIV/0!</v>
      </c>
      <c r="I34" s="1" t="e">
        <f t="shared" si="8"/>
        <v>#DIV/0!</v>
      </c>
      <c r="J34" s="1" t="e">
        <f t="shared" si="8"/>
        <v>#DIV/0!</v>
      </c>
      <c r="K34" s="1" t="e">
        <f t="shared" si="8"/>
        <v>#DIV/0!</v>
      </c>
      <c r="L34" s="1" t="e">
        <f t="shared" si="8"/>
        <v>#DIV/0!</v>
      </c>
      <c r="M34" s="1" t="e">
        <f t="shared" si="8"/>
        <v>#DIV/0!</v>
      </c>
      <c r="N34" s="1" t="e">
        <f t="shared" si="8"/>
        <v>#DIV/0!</v>
      </c>
      <c r="O34" s="1" t="e">
        <f t="shared" si="8"/>
        <v>#DIV/0!</v>
      </c>
      <c r="P34" s="1" t="e">
        <f t="shared" si="8"/>
        <v>#DIV/0!</v>
      </c>
    </row>
    <row r="35" spans="1:16" x14ac:dyDescent="0.3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6" t="s">
        <v>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35">
      <c r="A37" s="4" t="s"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4" t="s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4" t="s"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2" spans="1:16" s="3" customFormat="1" x14ac:dyDescent="0.35">
      <c r="A42" s="3" t="s">
        <v>27</v>
      </c>
    </row>
    <row r="44" spans="1:16" x14ac:dyDescent="0.35">
      <c r="A44" s="1" t="s">
        <v>4</v>
      </c>
      <c r="B44" s="2">
        <v>44501</v>
      </c>
      <c r="C44" s="2">
        <v>44531</v>
      </c>
      <c r="D44" s="2">
        <v>44562</v>
      </c>
      <c r="E44" s="2">
        <v>44593</v>
      </c>
      <c r="F44" s="2">
        <v>44621</v>
      </c>
      <c r="G44" s="2">
        <v>44652</v>
      </c>
      <c r="H44" s="2">
        <v>44682</v>
      </c>
      <c r="I44" s="2">
        <v>44713</v>
      </c>
      <c r="J44" s="2">
        <v>44743</v>
      </c>
      <c r="K44" s="2">
        <v>44774</v>
      </c>
      <c r="L44" s="2">
        <v>44805</v>
      </c>
      <c r="M44" s="2">
        <v>44835</v>
      </c>
      <c r="N44" s="2">
        <v>44866</v>
      </c>
      <c r="O44" s="2">
        <v>44896</v>
      </c>
      <c r="P44" s="2">
        <v>44927</v>
      </c>
    </row>
    <row r="45" spans="1:16" x14ac:dyDescent="0.35">
      <c r="A45" s="6" t="s">
        <v>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35">
      <c r="A46" s="1" t="s">
        <v>69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 t="s">
        <v>60</v>
      </c>
      <c r="B48" s="1">
        <f>B46+B47</f>
        <v>0</v>
      </c>
      <c r="C48" s="1">
        <f t="shared" ref="C48:P48" si="9">C46+C47</f>
        <v>0</v>
      </c>
      <c r="D48" s="1">
        <f t="shared" si="9"/>
        <v>0</v>
      </c>
      <c r="E48" s="1">
        <f t="shared" si="9"/>
        <v>0</v>
      </c>
      <c r="F48" s="1">
        <f t="shared" si="9"/>
        <v>0</v>
      </c>
      <c r="G48" s="1">
        <f t="shared" si="9"/>
        <v>0</v>
      </c>
      <c r="H48" s="1">
        <f t="shared" si="9"/>
        <v>0</v>
      </c>
      <c r="I48" s="1">
        <f t="shared" si="9"/>
        <v>0</v>
      </c>
      <c r="J48" s="1">
        <f t="shared" si="9"/>
        <v>0</v>
      </c>
      <c r="K48" s="1">
        <f t="shared" si="9"/>
        <v>0</v>
      </c>
      <c r="L48" s="1">
        <f t="shared" si="9"/>
        <v>0</v>
      </c>
      <c r="M48" s="1">
        <f t="shared" si="9"/>
        <v>0</v>
      </c>
      <c r="N48" s="1">
        <f t="shared" si="9"/>
        <v>0</v>
      </c>
      <c r="O48" s="1">
        <f t="shared" si="9"/>
        <v>0</v>
      </c>
      <c r="P48" s="1">
        <f t="shared" si="9"/>
        <v>0</v>
      </c>
    </row>
    <row r="49" spans="1:16" x14ac:dyDescent="0.35">
      <c r="A49" s="1" t="s">
        <v>40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 t="s">
        <v>71</v>
      </c>
      <c r="B50" s="1" t="e">
        <f t="shared" ref="B50:P50" si="10">B46/B20</f>
        <v>#DIV/0!</v>
      </c>
      <c r="C50" s="1" t="e">
        <f t="shared" si="10"/>
        <v>#DIV/0!</v>
      </c>
      <c r="D50" s="1" t="e">
        <f t="shared" si="10"/>
        <v>#DIV/0!</v>
      </c>
      <c r="E50" s="1" t="e">
        <f t="shared" si="10"/>
        <v>#DIV/0!</v>
      </c>
      <c r="F50" s="1" t="e">
        <f t="shared" si="10"/>
        <v>#DIV/0!</v>
      </c>
      <c r="G50" s="1" t="e">
        <f t="shared" si="10"/>
        <v>#DIV/0!</v>
      </c>
      <c r="H50" s="1" t="e">
        <f t="shared" si="10"/>
        <v>#DIV/0!</v>
      </c>
      <c r="I50" s="1" t="e">
        <f t="shared" si="10"/>
        <v>#DIV/0!</v>
      </c>
      <c r="J50" s="1" t="e">
        <f t="shared" si="10"/>
        <v>#DIV/0!</v>
      </c>
      <c r="K50" s="1" t="e">
        <f t="shared" si="10"/>
        <v>#DIV/0!</v>
      </c>
      <c r="L50" s="1" t="e">
        <f t="shared" si="10"/>
        <v>#DIV/0!</v>
      </c>
      <c r="M50" s="1" t="e">
        <f t="shared" si="10"/>
        <v>#DIV/0!</v>
      </c>
      <c r="N50" s="1" t="e">
        <f t="shared" si="10"/>
        <v>#DIV/0!</v>
      </c>
      <c r="O50" s="1" t="e">
        <f t="shared" si="10"/>
        <v>#DIV/0!</v>
      </c>
      <c r="P50" s="1" t="e">
        <f t="shared" si="10"/>
        <v>#DIV/0!</v>
      </c>
    </row>
    <row r="51" spans="1:16" x14ac:dyDescent="0.35">
      <c r="A51" s="1" t="s">
        <v>5</v>
      </c>
      <c r="B51" s="1" t="e">
        <f t="shared" ref="B51:P51" si="11">B49/B20</f>
        <v>#DIV/0!</v>
      </c>
      <c r="C51" s="1" t="e">
        <f t="shared" si="11"/>
        <v>#DIV/0!</v>
      </c>
      <c r="D51" s="1" t="e">
        <f t="shared" si="11"/>
        <v>#DIV/0!</v>
      </c>
      <c r="E51" s="1" t="e">
        <f t="shared" si="11"/>
        <v>#DIV/0!</v>
      </c>
      <c r="F51" s="1" t="e">
        <f t="shared" si="11"/>
        <v>#DIV/0!</v>
      </c>
      <c r="G51" s="1" t="e">
        <f t="shared" si="11"/>
        <v>#DIV/0!</v>
      </c>
      <c r="H51" s="1" t="e">
        <f t="shared" si="11"/>
        <v>#DIV/0!</v>
      </c>
      <c r="I51" s="1" t="e">
        <f t="shared" si="11"/>
        <v>#DIV/0!</v>
      </c>
      <c r="J51" s="1" t="e">
        <f t="shared" si="11"/>
        <v>#DIV/0!</v>
      </c>
      <c r="K51" s="1" t="e">
        <f t="shared" si="11"/>
        <v>#DIV/0!</v>
      </c>
      <c r="L51" s="1" t="e">
        <f t="shared" si="11"/>
        <v>#DIV/0!</v>
      </c>
      <c r="M51" s="1" t="e">
        <f t="shared" si="11"/>
        <v>#DIV/0!</v>
      </c>
      <c r="N51" s="1" t="e">
        <f t="shared" si="11"/>
        <v>#DIV/0!</v>
      </c>
      <c r="O51" s="1" t="e">
        <f t="shared" si="11"/>
        <v>#DIV/0!</v>
      </c>
      <c r="P51" s="1" t="e">
        <f t="shared" si="11"/>
        <v>#DIV/0!</v>
      </c>
    </row>
    <row r="52" spans="1:16" x14ac:dyDescent="0.35">
      <c r="A52" s="1" t="s">
        <v>10</v>
      </c>
      <c r="B52" s="1" t="e">
        <f>B46/B49</f>
        <v>#DIV/0!</v>
      </c>
      <c r="C52" s="1" t="e">
        <f t="shared" ref="C52:P52" si="12">C46/C49</f>
        <v>#DIV/0!</v>
      </c>
      <c r="D52" s="1" t="e">
        <f t="shared" si="12"/>
        <v>#DIV/0!</v>
      </c>
      <c r="E52" s="1" t="e">
        <f t="shared" si="12"/>
        <v>#DIV/0!</v>
      </c>
      <c r="F52" s="1" t="e">
        <f t="shared" si="12"/>
        <v>#DIV/0!</v>
      </c>
      <c r="G52" s="1" t="e">
        <f t="shared" si="12"/>
        <v>#DIV/0!</v>
      </c>
      <c r="H52" s="1" t="e">
        <f t="shared" si="12"/>
        <v>#DIV/0!</v>
      </c>
      <c r="I52" s="1" t="e">
        <f t="shared" si="12"/>
        <v>#DIV/0!</v>
      </c>
      <c r="J52" s="1" t="e">
        <f t="shared" si="12"/>
        <v>#DIV/0!</v>
      </c>
      <c r="K52" s="1" t="e">
        <f t="shared" si="12"/>
        <v>#DIV/0!</v>
      </c>
      <c r="L52" s="1" t="e">
        <f t="shared" si="12"/>
        <v>#DIV/0!</v>
      </c>
      <c r="M52" s="1" t="e">
        <f t="shared" si="12"/>
        <v>#DIV/0!</v>
      </c>
      <c r="N52" s="1" t="e">
        <f t="shared" si="12"/>
        <v>#DIV/0!</v>
      </c>
      <c r="O52" s="1" t="e">
        <f t="shared" si="12"/>
        <v>#DIV/0!</v>
      </c>
      <c r="P52" s="1" t="e">
        <f t="shared" si="12"/>
        <v>#DIV/0!</v>
      </c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35">
      <c r="A54" s="6" t="s">
        <v>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35">
      <c r="A55" s="11" t="s">
        <v>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x14ac:dyDescent="0.35">
      <c r="A56" s="12" t="s">
        <v>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x14ac:dyDescent="0.35">
      <c r="A57" s="9"/>
      <c r="B57" s="10"/>
      <c r="C57" s="10"/>
      <c r="D57" s="10"/>
      <c r="E57" s="10"/>
      <c r="F57" s="10"/>
    </row>
    <row r="59" spans="1:16" s="3" customFormat="1" x14ac:dyDescent="0.35">
      <c r="A59" s="3" t="s">
        <v>30</v>
      </c>
    </row>
    <row r="60" spans="1:16" x14ac:dyDescent="0.35">
      <c r="A60" s="1" t="s">
        <v>4</v>
      </c>
      <c r="B60" s="2">
        <v>44501</v>
      </c>
      <c r="C60" s="2">
        <v>44531</v>
      </c>
      <c r="D60" s="2">
        <v>44562</v>
      </c>
      <c r="E60" s="2">
        <v>44593</v>
      </c>
      <c r="F60" s="2">
        <v>44621</v>
      </c>
    </row>
    <row r="61" spans="1:16" x14ac:dyDescent="0.35">
      <c r="A61" s="1" t="s">
        <v>36</v>
      </c>
      <c r="B61" s="1"/>
      <c r="C61" s="1"/>
      <c r="D61" s="1"/>
      <c r="E61" s="1"/>
      <c r="F61" s="1"/>
    </row>
    <row r="62" spans="1:16" x14ac:dyDescent="0.35">
      <c r="A62" s="1" t="s">
        <v>37</v>
      </c>
      <c r="B62" s="1"/>
      <c r="C62" s="1"/>
      <c r="D62" s="1"/>
      <c r="E62" s="1"/>
      <c r="F62" s="1"/>
    </row>
    <row r="63" spans="1:16" x14ac:dyDescent="0.35">
      <c r="A63" s="1" t="s">
        <v>42</v>
      </c>
      <c r="B63" s="1"/>
      <c r="C63" s="1"/>
      <c r="D63" s="1"/>
      <c r="E63" s="1"/>
      <c r="F63" s="1"/>
    </row>
    <row r="64" spans="1:16" x14ac:dyDescent="0.35">
      <c r="A64" s="1" t="s">
        <v>38</v>
      </c>
      <c r="B64" s="1"/>
      <c r="C64" s="1"/>
      <c r="D64" s="1"/>
      <c r="E64" s="1"/>
      <c r="F64" s="1"/>
    </row>
    <row r="65" spans="1:6" x14ac:dyDescent="0.35">
      <c r="A65" s="1" t="s">
        <v>50</v>
      </c>
      <c r="B65" s="1"/>
      <c r="C65" s="1"/>
      <c r="D65" s="1"/>
      <c r="E65" s="1"/>
      <c r="F65" s="1"/>
    </row>
    <row r="66" spans="1:6" x14ac:dyDescent="0.35">
      <c r="A66" s="1" t="s">
        <v>39</v>
      </c>
      <c r="B66" s="1"/>
      <c r="C66" s="1"/>
      <c r="D66" s="1"/>
      <c r="E66" s="1"/>
      <c r="F66" s="1"/>
    </row>
    <row r="67" spans="1:6" x14ac:dyDescent="0.35">
      <c r="A67" s="24" t="s">
        <v>51</v>
      </c>
      <c r="B67" s="23"/>
      <c r="C67" s="23"/>
      <c r="D67" s="23"/>
      <c r="E67" s="23"/>
      <c r="F67" s="23"/>
    </row>
    <row r="68" spans="1:6" x14ac:dyDescent="0.35">
      <c r="A68" s="24" t="s">
        <v>52</v>
      </c>
      <c r="B68" s="23"/>
      <c r="C68" s="23"/>
      <c r="D68" s="23"/>
      <c r="E68" s="23"/>
      <c r="F68" s="23"/>
    </row>
    <row r="69" spans="1:6" x14ac:dyDescent="0.35">
      <c r="A69" s="41"/>
      <c r="B69" s="42"/>
      <c r="C69" s="42"/>
      <c r="D69" s="42"/>
      <c r="E69" s="42"/>
      <c r="F69" s="42"/>
    </row>
    <row r="70" spans="1:6" x14ac:dyDescent="0.35">
      <c r="A70" s="43" t="s">
        <v>87</v>
      </c>
      <c r="B70" s="42"/>
      <c r="C70" s="42"/>
      <c r="D70" s="42"/>
      <c r="E70" s="42"/>
      <c r="F70" s="42"/>
    </row>
    <row r="71" spans="1:6" x14ac:dyDescent="0.35">
      <c r="A71" s="41" t="s">
        <v>88</v>
      </c>
      <c r="B71" s="42"/>
      <c r="C71" s="42"/>
      <c r="D71" s="42"/>
      <c r="E71" s="42"/>
      <c r="F71" s="42"/>
    </row>
    <row r="73" spans="1:6" x14ac:dyDescent="0.35">
      <c r="A73" s="25" t="s">
        <v>53</v>
      </c>
    </row>
    <row r="74" spans="1:6" x14ac:dyDescent="0.35">
      <c r="A74" s="25" t="s">
        <v>79</v>
      </c>
    </row>
    <row r="75" spans="1:6" x14ac:dyDescent="0.35">
      <c r="A75" s="2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Project Status</vt:lpstr>
      <vt:lpstr>Monthly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He, Nicole</dc:creator>
  <cp:lastModifiedBy>VTA</cp:lastModifiedBy>
  <dcterms:created xsi:type="dcterms:W3CDTF">2021-02-22T23:14:56Z</dcterms:created>
  <dcterms:modified xsi:type="dcterms:W3CDTF">2021-12-06T19:30:16Z</dcterms:modified>
</cp:coreProperties>
</file>