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inh_L\AppData\Local\Microsoft\Windows\INetCache\Content.Outlook\RLFOU1C2\"/>
    </mc:Choice>
  </mc:AlternateContent>
  <xr:revisionPtr revIDLastSave="8" documentId="13_ncr:1_{CC180135-DF55-41F0-AD14-42DB3905A31B}" xr6:coauthVersionLast="45" xr6:coauthVersionMax="45" xr10:uidLastSave="{0AA63E64-B6AA-4CD8-8BC8-60CF70F09799}"/>
  <bookViews>
    <workbookView xWindow="-120" yWindow="-120" windowWidth="29040" windowHeight="15840" xr2:uid="{00000000-000D-0000-FFFF-FFFF00000000}"/>
  </bookViews>
  <sheets>
    <sheet name="Form 11 (Dollars) - With Cost" sheetId="3" r:id="rId1"/>
  </sheets>
  <definedNames>
    <definedName name="_xlnm.Print_Area" localSheetId="0">'Form 11 (Dollars) - With Cost'!$A$1:$BI$118</definedName>
    <definedName name="_xlnm.Print_Titles" localSheetId="0">'Form 11 (Dollars) - With Cost'!$1:$5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32" i="3" l="1"/>
  <c r="BB32" i="3"/>
  <c r="AZ32" i="3"/>
  <c r="AW32" i="3"/>
  <c r="BE32" i="3" s="1"/>
  <c r="AV32" i="3"/>
  <c r="AT32" i="3"/>
  <c r="AR32" i="3"/>
  <c r="AP32" i="3"/>
  <c r="AX32" i="3" s="1"/>
  <c r="BF32" i="3" s="1"/>
  <c r="AM32" i="3"/>
  <c r="AL32" i="3"/>
  <c r="AJ32" i="3"/>
  <c r="AH32" i="3"/>
  <c r="AF32" i="3"/>
  <c r="AN32" i="3" s="1"/>
  <c r="AC32" i="3"/>
  <c r="AB32" i="3"/>
  <c r="Z32" i="3"/>
  <c r="W32" i="3"/>
  <c r="BH32" i="3" s="1"/>
  <c r="V32" i="3"/>
  <c r="T32" i="3"/>
  <c r="R32" i="3"/>
  <c r="P32" i="3"/>
  <c r="N32" i="3"/>
  <c r="L32" i="3"/>
  <c r="J32" i="3"/>
  <c r="H32" i="3"/>
  <c r="X32" i="3" s="1"/>
  <c r="D32" i="3"/>
  <c r="BG60" i="3" l="1"/>
  <c r="BC60" i="3"/>
  <c r="BA60" i="3"/>
  <c r="AY60" i="3"/>
  <c r="AU60" i="3"/>
  <c r="AS60" i="3"/>
  <c r="AQ60" i="3"/>
  <c r="AO60" i="3"/>
  <c r="AK60" i="3"/>
  <c r="AI60" i="3"/>
  <c r="AG60" i="3"/>
  <c r="AE60" i="3"/>
  <c r="AA60" i="3"/>
  <c r="Y60" i="3"/>
  <c r="U60" i="3"/>
  <c r="S60" i="3"/>
  <c r="Q60" i="3"/>
  <c r="O60" i="3"/>
  <c r="M60" i="3"/>
  <c r="K60" i="3"/>
  <c r="I60" i="3"/>
  <c r="G60" i="3"/>
  <c r="BG72" i="3"/>
  <c r="BC72" i="3"/>
  <c r="BA72" i="3"/>
  <c r="AY72" i="3"/>
  <c r="AU72" i="3"/>
  <c r="AS72" i="3"/>
  <c r="AQ72" i="3"/>
  <c r="AO72" i="3"/>
  <c r="AK72" i="3"/>
  <c r="AI72" i="3"/>
  <c r="AG72" i="3"/>
  <c r="AE72" i="3"/>
  <c r="AA72" i="3"/>
  <c r="Y72" i="3"/>
  <c r="U72" i="3"/>
  <c r="S72" i="3"/>
  <c r="Q72" i="3"/>
  <c r="O72" i="3"/>
  <c r="M72" i="3"/>
  <c r="K72" i="3"/>
  <c r="I72" i="3"/>
  <c r="G72" i="3"/>
  <c r="BG85" i="3"/>
  <c r="BC85" i="3"/>
  <c r="BA85" i="3"/>
  <c r="AY85" i="3"/>
  <c r="AU85" i="3"/>
  <c r="AS85" i="3"/>
  <c r="AQ85" i="3"/>
  <c r="AO85" i="3"/>
  <c r="AK85" i="3"/>
  <c r="AI85" i="3"/>
  <c r="AG85" i="3"/>
  <c r="AE85" i="3"/>
  <c r="AA85" i="3"/>
  <c r="Y85" i="3"/>
  <c r="U85" i="3"/>
  <c r="S85" i="3"/>
  <c r="Q85" i="3"/>
  <c r="O85" i="3"/>
  <c r="M85" i="3"/>
  <c r="K85" i="3"/>
  <c r="I85" i="3"/>
  <c r="G85" i="3"/>
  <c r="BC97" i="3"/>
  <c r="BA97" i="3"/>
  <c r="AY97" i="3"/>
  <c r="AU97" i="3"/>
  <c r="AS97" i="3"/>
  <c r="AQ97" i="3"/>
  <c r="AO97" i="3"/>
  <c r="AK97" i="3"/>
  <c r="AI97" i="3"/>
  <c r="AG97" i="3"/>
  <c r="AE97" i="3"/>
  <c r="AA97" i="3"/>
  <c r="Y97" i="3"/>
  <c r="U97" i="3"/>
  <c r="S97" i="3"/>
  <c r="Q97" i="3"/>
  <c r="O97" i="3"/>
  <c r="M97" i="3"/>
  <c r="K97" i="3"/>
  <c r="I97" i="3"/>
  <c r="G97" i="3"/>
  <c r="BC107" i="3"/>
  <c r="BA107" i="3"/>
  <c r="AY107" i="3"/>
  <c r="AU107" i="3"/>
  <c r="AS107" i="3"/>
  <c r="AQ107" i="3"/>
  <c r="AO107" i="3"/>
  <c r="AK107" i="3"/>
  <c r="AI107" i="3"/>
  <c r="AG107" i="3"/>
  <c r="AE107" i="3"/>
  <c r="AA107" i="3"/>
  <c r="Y107" i="3"/>
  <c r="U107" i="3"/>
  <c r="S107" i="3"/>
  <c r="Q107" i="3"/>
  <c r="O107" i="3"/>
  <c r="M107" i="3"/>
  <c r="K107" i="3"/>
  <c r="I107" i="3"/>
  <c r="G107" i="3"/>
  <c r="BC111" i="3"/>
  <c r="BA111" i="3"/>
  <c r="AY111" i="3"/>
  <c r="AU111" i="3"/>
  <c r="AS111" i="3"/>
  <c r="AQ111" i="3"/>
  <c r="AO111" i="3"/>
  <c r="AK111" i="3"/>
  <c r="AI111" i="3"/>
  <c r="AG111" i="3"/>
  <c r="AE111" i="3"/>
  <c r="AA111" i="3"/>
  <c r="Y111" i="3"/>
  <c r="U111" i="3"/>
  <c r="S111" i="3"/>
  <c r="Q111" i="3"/>
  <c r="O111" i="3"/>
  <c r="M111" i="3"/>
  <c r="K111" i="3"/>
  <c r="I111" i="3"/>
  <c r="G111" i="3"/>
  <c r="BE114" i="3"/>
  <c r="AN114" i="3"/>
  <c r="AD114" i="3"/>
  <c r="W114" i="3"/>
  <c r="BD110" i="3"/>
  <c r="BB110" i="3"/>
  <c r="AZ110" i="3"/>
  <c r="AW110" i="3"/>
  <c r="BE110" i="3" s="1"/>
  <c r="AV110" i="3"/>
  <c r="AT110" i="3"/>
  <c r="AR110" i="3"/>
  <c r="AP110" i="3"/>
  <c r="AX110" i="3" s="1"/>
  <c r="BF110" i="3" s="1"/>
  <c r="AM110" i="3"/>
  <c r="AL110" i="3"/>
  <c r="AJ110" i="3"/>
  <c r="AH110" i="3"/>
  <c r="AF110" i="3"/>
  <c r="AN110" i="3" s="1"/>
  <c r="AC110" i="3"/>
  <c r="AB110" i="3"/>
  <c r="Z110" i="3"/>
  <c r="W110" i="3"/>
  <c r="V110" i="3"/>
  <c r="T110" i="3"/>
  <c r="R110" i="3"/>
  <c r="P110" i="3"/>
  <c r="N110" i="3"/>
  <c r="L110" i="3"/>
  <c r="J110" i="3"/>
  <c r="H110" i="3"/>
  <c r="X110" i="3" s="1"/>
  <c r="BD109" i="3"/>
  <c r="BD111" i="3" s="1"/>
  <c r="BB109" i="3"/>
  <c r="BB111" i="3" s="1"/>
  <c r="AZ109" i="3"/>
  <c r="AZ111" i="3" s="1"/>
  <c r="AW109" i="3"/>
  <c r="AV109" i="3"/>
  <c r="AV111" i="3" s="1"/>
  <c r="AT109" i="3"/>
  <c r="AT111" i="3" s="1"/>
  <c r="AR109" i="3"/>
  <c r="AR111" i="3" s="1"/>
  <c r="AP109" i="3"/>
  <c r="AM109" i="3"/>
  <c r="AM111" i="3" s="1"/>
  <c r="AL109" i="3"/>
  <c r="AJ109" i="3"/>
  <c r="AJ111" i="3" s="1"/>
  <c r="AH109" i="3"/>
  <c r="AH111" i="3" s="1"/>
  <c r="AF109" i="3"/>
  <c r="AF111" i="3" s="1"/>
  <c r="AC109" i="3"/>
  <c r="AC111" i="3" s="1"/>
  <c r="AB109" i="3"/>
  <c r="AB111" i="3" s="1"/>
  <c r="Z109" i="3"/>
  <c r="W109" i="3"/>
  <c r="V109" i="3"/>
  <c r="V111" i="3" s="1"/>
  <c r="T109" i="3"/>
  <c r="T111" i="3" s="1"/>
  <c r="R109" i="3"/>
  <c r="R111" i="3" s="1"/>
  <c r="P109" i="3"/>
  <c r="P111" i="3" s="1"/>
  <c r="N109" i="3"/>
  <c r="N111" i="3" s="1"/>
  <c r="L109" i="3"/>
  <c r="L111" i="3" s="1"/>
  <c r="J109" i="3"/>
  <c r="H109" i="3"/>
  <c r="H111" i="3" s="1"/>
  <c r="BD106" i="3"/>
  <c r="BB106" i="3"/>
  <c r="AZ106" i="3"/>
  <c r="AW106" i="3"/>
  <c r="BE106" i="3" s="1"/>
  <c r="AV106" i="3"/>
  <c r="AT106" i="3"/>
  <c r="AR106" i="3"/>
  <c r="AP106" i="3"/>
  <c r="AX106" i="3" s="1"/>
  <c r="BF106" i="3" s="1"/>
  <c r="AM106" i="3"/>
  <c r="AL106" i="3"/>
  <c r="AJ106" i="3"/>
  <c r="AH106" i="3"/>
  <c r="AF106" i="3"/>
  <c r="AN106" i="3" s="1"/>
  <c r="AC106" i="3"/>
  <c r="AB106" i="3"/>
  <c r="Z106" i="3"/>
  <c r="W106" i="3"/>
  <c r="V106" i="3"/>
  <c r="T106" i="3"/>
  <c r="R106" i="3"/>
  <c r="P106" i="3"/>
  <c r="N106" i="3"/>
  <c r="L106" i="3"/>
  <c r="J106" i="3"/>
  <c r="H106" i="3"/>
  <c r="X106" i="3" s="1"/>
  <c r="BD105" i="3"/>
  <c r="BB105" i="3"/>
  <c r="AZ105" i="3"/>
  <c r="AW105" i="3"/>
  <c r="BE105" i="3" s="1"/>
  <c r="AV105" i="3"/>
  <c r="AT105" i="3"/>
  <c r="AR105" i="3"/>
  <c r="AP105" i="3"/>
  <c r="AM105" i="3"/>
  <c r="AL105" i="3"/>
  <c r="AJ105" i="3"/>
  <c r="AH105" i="3"/>
  <c r="AF105" i="3"/>
  <c r="AN105" i="3" s="1"/>
  <c r="AC105" i="3"/>
  <c r="AB105" i="3"/>
  <c r="Z105" i="3"/>
  <c r="W105" i="3"/>
  <c r="BH105" i="3" s="1"/>
  <c r="D105" i="3" s="1"/>
  <c r="V105" i="3"/>
  <c r="T105" i="3"/>
  <c r="R105" i="3"/>
  <c r="P105" i="3"/>
  <c r="N105" i="3"/>
  <c r="L105" i="3"/>
  <c r="J105" i="3"/>
  <c r="H105" i="3"/>
  <c r="BD104" i="3"/>
  <c r="BB104" i="3"/>
  <c r="AZ104" i="3"/>
  <c r="AW104" i="3"/>
  <c r="BE104" i="3" s="1"/>
  <c r="AV104" i="3"/>
  <c r="AT104" i="3"/>
  <c r="AR104" i="3"/>
  <c r="AP104" i="3"/>
  <c r="AX104" i="3" s="1"/>
  <c r="BF104" i="3" s="1"/>
  <c r="AM104" i="3"/>
  <c r="AL104" i="3"/>
  <c r="AJ104" i="3"/>
  <c r="AH104" i="3"/>
  <c r="AF104" i="3"/>
  <c r="AN104" i="3" s="1"/>
  <c r="AC104" i="3"/>
  <c r="AB104" i="3"/>
  <c r="Z104" i="3"/>
  <c r="W104" i="3"/>
  <c r="V104" i="3"/>
  <c r="T104" i="3"/>
  <c r="R104" i="3"/>
  <c r="P104" i="3"/>
  <c r="N104" i="3"/>
  <c r="L104" i="3"/>
  <c r="J104" i="3"/>
  <c r="H104" i="3"/>
  <c r="X104" i="3" s="1"/>
  <c r="BD103" i="3"/>
  <c r="BB103" i="3"/>
  <c r="AZ103" i="3"/>
  <c r="AW103" i="3"/>
  <c r="BE103" i="3" s="1"/>
  <c r="AV103" i="3"/>
  <c r="AT103" i="3"/>
  <c r="AR103" i="3"/>
  <c r="AP103" i="3"/>
  <c r="AX103" i="3" s="1"/>
  <c r="BF103" i="3" s="1"/>
  <c r="AM103" i="3"/>
  <c r="AL103" i="3"/>
  <c r="AJ103" i="3"/>
  <c r="AH103" i="3"/>
  <c r="AF103" i="3"/>
  <c r="AN103" i="3" s="1"/>
  <c r="AC103" i="3"/>
  <c r="AB103" i="3"/>
  <c r="Z103" i="3"/>
  <c r="W103" i="3"/>
  <c r="BH103" i="3" s="1"/>
  <c r="D103" i="3" s="1"/>
  <c r="V103" i="3"/>
  <c r="T103" i="3"/>
  <c r="R103" i="3"/>
  <c r="P103" i="3"/>
  <c r="N103" i="3"/>
  <c r="L103" i="3"/>
  <c r="J103" i="3"/>
  <c r="H103" i="3"/>
  <c r="X103" i="3" s="1"/>
  <c r="BD102" i="3"/>
  <c r="BB102" i="3"/>
  <c r="AZ102" i="3"/>
  <c r="AW102" i="3"/>
  <c r="BE102" i="3" s="1"/>
  <c r="AV102" i="3"/>
  <c r="AT102" i="3"/>
  <c r="AR102" i="3"/>
  <c r="AP102" i="3"/>
  <c r="AX102" i="3" s="1"/>
  <c r="BF102" i="3" s="1"/>
  <c r="AM102" i="3"/>
  <c r="AL102" i="3"/>
  <c r="AJ102" i="3"/>
  <c r="AH102" i="3"/>
  <c r="AF102" i="3"/>
  <c r="AN102" i="3" s="1"/>
  <c r="AC102" i="3"/>
  <c r="AB102" i="3"/>
  <c r="Z102" i="3"/>
  <c r="W102" i="3"/>
  <c r="V102" i="3"/>
  <c r="T102" i="3"/>
  <c r="R102" i="3"/>
  <c r="P102" i="3"/>
  <c r="N102" i="3"/>
  <c r="L102" i="3"/>
  <c r="J102" i="3"/>
  <c r="H102" i="3"/>
  <c r="X102" i="3" s="1"/>
  <c r="BD101" i="3"/>
  <c r="BB101" i="3"/>
  <c r="AZ101" i="3"/>
  <c r="AW101" i="3"/>
  <c r="BE101" i="3" s="1"/>
  <c r="AV101" i="3"/>
  <c r="AT101" i="3"/>
  <c r="AR101" i="3"/>
  <c r="AP101" i="3"/>
  <c r="AX101" i="3" s="1"/>
  <c r="BF101" i="3" s="1"/>
  <c r="AM101" i="3"/>
  <c r="AL101" i="3"/>
  <c r="AJ101" i="3"/>
  <c r="AH101" i="3"/>
  <c r="AF101" i="3"/>
  <c r="AN101" i="3" s="1"/>
  <c r="AC101" i="3"/>
  <c r="AB101" i="3"/>
  <c r="Z101" i="3"/>
  <c r="W101" i="3"/>
  <c r="V101" i="3"/>
  <c r="T101" i="3"/>
  <c r="R101" i="3"/>
  <c r="P101" i="3"/>
  <c r="N101" i="3"/>
  <c r="L101" i="3"/>
  <c r="J101" i="3"/>
  <c r="H101" i="3"/>
  <c r="BD100" i="3"/>
  <c r="BB100" i="3"/>
  <c r="AZ100" i="3"/>
  <c r="AW100" i="3"/>
  <c r="BE100" i="3" s="1"/>
  <c r="AV100" i="3"/>
  <c r="AT100" i="3"/>
  <c r="AR100" i="3"/>
  <c r="AP100" i="3"/>
  <c r="AX100" i="3" s="1"/>
  <c r="BF100" i="3" s="1"/>
  <c r="AM100" i="3"/>
  <c r="AL100" i="3"/>
  <c r="AJ100" i="3"/>
  <c r="AH100" i="3"/>
  <c r="AF100" i="3"/>
  <c r="AN100" i="3" s="1"/>
  <c r="AC100" i="3"/>
  <c r="AB100" i="3"/>
  <c r="Z100" i="3"/>
  <c r="W100" i="3"/>
  <c r="V100" i="3"/>
  <c r="T100" i="3"/>
  <c r="R100" i="3"/>
  <c r="P100" i="3"/>
  <c r="N100" i="3"/>
  <c r="L100" i="3"/>
  <c r="J100" i="3"/>
  <c r="H100" i="3"/>
  <c r="X100" i="3" s="1"/>
  <c r="BD99" i="3"/>
  <c r="BD107" i="3" s="1"/>
  <c r="BB99" i="3"/>
  <c r="BB107" i="3" s="1"/>
  <c r="AZ99" i="3"/>
  <c r="AZ107" i="3" s="1"/>
  <c r="AW99" i="3"/>
  <c r="AV99" i="3"/>
  <c r="AV107" i="3" s="1"/>
  <c r="AT99" i="3"/>
  <c r="AT107" i="3" s="1"/>
  <c r="AR99" i="3"/>
  <c r="AR107" i="3" s="1"/>
  <c r="AP99" i="3"/>
  <c r="AM99" i="3"/>
  <c r="AM107" i="3" s="1"/>
  <c r="AL99" i="3"/>
  <c r="AL107" i="3" s="1"/>
  <c r="AJ99" i="3"/>
  <c r="AJ107" i="3" s="1"/>
  <c r="AH99" i="3"/>
  <c r="AF99" i="3"/>
  <c r="AF107" i="3" s="1"/>
  <c r="AC99" i="3"/>
  <c r="AC107" i="3" s="1"/>
  <c r="AB99" i="3"/>
  <c r="AB107" i="3" s="1"/>
  <c r="Z99" i="3"/>
  <c r="W99" i="3"/>
  <c r="W107" i="3" s="1"/>
  <c r="V99" i="3"/>
  <c r="V107" i="3" s="1"/>
  <c r="T99" i="3"/>
  <c r="T107" i="3" s="1"/>
  <c r="R99" i="3"/>
  <c r="R107" i="3" s="1"/>
  <c r="P99" i="3"/>
  <c r="P107" i="3" s="1"/>
  <c r="N99" i="3"/>
  <c r="N107" i="3" s="1"/>
  <c r="L99" i="3"/>
  <c r="L107" i="3" s="1"/>
  <c r="J99" i="3"/>
  <c r="J107" i="3" s="1"/>
  <c r="H99" i="3"/>
  <c r="BD96" i="3"/>
  <c r="BB96" i="3"/>
  <c r="AZ96" i="3"/>
  <c r="AW96" i="3"/>
  <c r="BE96" i="3" s="1"/>
  <c r="AV96" i="3"/>
  <c r="AT96" i="3"/>
  <c r="AR96" i="3"/>
  <c r="AP96" i="3"/>
  <c r="AX96" i="3" s="1"/>
  <c r="BF96" i="3" s="1"/>
  <c r="AM96" i="3"/>
  <c r="AL96" i="3"/>
  <c r="AJ96" i="3"/>
  <c r="AH96" i="3"/>
  <c r="AF96" i="3"/>
  <c r="AC96" i="3"/>
  <c r="AB96" i="3"/>
  <c r="Z96" i="3"/>
  <c r="W96" i="3"/>
  <c r="BH96" i="3" s="1"/>
  <c r="D96" i="3" s="1"/>
  <c r="V96" i="3"/>
  <c r="T96" i="3"/>
  <c r="R96" i="3"/>
  <c r="P96" i="3"/>
  <c r="N96" i="3"/>
  <c r="L96" i="3"/>
  <c r="J96" i="3"/>
  <c r="H96" i="3"/>
  <c r="X96" i="3" s="1"/>
  <c r="BD95" i="3"/>
  <c r="BB95" i="3"/>
  <c r="AZ95" i="3"/>
  <c r="AW95" i="3"/>
  <c r="BE95" i="3" s="1"/>
  <c r="AV95" i="3"/>
  <c r="AT95" i="3"/>
  <c r="AR95" i="3"/>
  <c r="AP95" i="3"/>
  <c r="AX95" i="3" s="1"/>
  <c r="BF95" i="3" s="1"/>
  <c r="AM95" i="3"/>
  <c r="AL95" i="3"/>
  <c r="AJ95" i="3"/>
  <c r="AH95" i="3"/>
  <c r="AF95" i="3"/>
  <c r="AN95" i="3" s="1"/>
  <c r="AC95" i="3"/>
  <c r="AB95" i="3"/>
  <c r="Z95" i="3"/>
  <c r="W95" i="3"/>
  <c r="BH95" i="3" s="1"/>
  <c r="D95" i="3" s="1"/>
  <c r="V95" i="3"/>
  <c r="T95" i="3"/>
  <c r="R95" i="3"/>
  <c r="P95" i="3"/>
  <c r="N95" i="3"/>
  <c r="L95" i="3"/>
  <c r="J95" i="3"/>
  <c r="H95" i="3"/>
  <c r="X95" i="3" s="1"/>
  <c r="BD94" i="3"/>
  <c r="BB94" i="3"/>
  <c r="AZ94" i="3"/>
  <c r="AW94" i="3"/>
  <c r="BE94" i="3" s="1"/>
  <c r="AV94" i="3"/>
  <c r="AT94" i="3"/>
  <c r="AR94" i="3"/>
  <c r="AP94" i="3"/>
  <c r="AM94" i="3"/>
  <c r="AL94" i="3"/>
  <c r="AJ94" i="3"/>
  <c r="AH94" i="3"/>
  <c r="AF94" i="3"/>
  <c r="AN94" i="3" s="1"/>
  <c r="AC94" i="3"/>
  <c r="AB94" i="3"/>
  <c r="Z94" i="3"/>
  <c r="W94" i="3"/>
  <c r="BH94" i="3" s="1"/>
  <c r="D94" i="3" s="1"/>
  <c r="V94" i="3"/>
  <c r="T94" i="3"/>
  <c r="R94" i="3"/>
  <c r="P94" i="3"/>
  <c r="N94" i="3"/>
  <c r="L94" i="3"/>
  <c r="J94" i="3"/>
  <c r="H94" i="3"/>
  <c r="X94" i="3" s="1"/>
  <c r="BD93" i="3"/>
  <c r="BB93" i="3"/>
  <c r="AZ93" i="3"/>
  <c r="AW93" i="3"/>
  <c r="BE93" i="3" s="1"/>
  <c r="AV93" i="3"/>
  <c r="AT93" i="3"/>
  <c r="AR93" i="3"/>
  <c r="AP93" i="3"/>
  <c r="AX93" i="3" s="1"/>
  <c r="BF93" i="3" s="1"/>
  <c r="AM93" i="3"/>
  <c r="AL93" i="3"/>
  <c r="AJ93" i="3"/>
  <c r="AH93" i="3"/>
  <c r="AF93" i="3"/>
  <c r="AN93" i="3" s="1"/>
  <c r="AC93" i="3"/>
  <c r="AB93" i="3"/>
  <c r="Z93" i="3"/>
  <c r="W93" i="3"/>
  <c r="BH93" i="3" s="1"/>
  <c r="D93" i="3" s="1"/>
  <c r="V93" i="3"/>
  <c r="T93" i="3"/>
  <c r="R93" i="3"/>
  <c r="P93" i="3"/>
  <c r="N93" i="3"/>
  <c r="L93" i="3"/>
  <c r="J93" i="3"/>
  <c r="H93" i="3"/>
  <c r="X93" i="3" s="1"/>
  <c r="BD92" i="3"/>
  <c r="BB92" i="3"/>
  <c r="AZ92" i="3"/>
  <c r="AW92" i="3"/>
  <c r="BE92" i="3" s="1"/>
  <c r="AV92" i="3"/>
  <c r="AT92" i="3"/>
  <c r="AR92" i="3"/>
  <c r="AP92" i="3"/>
  <c r="AX92" i="3" s="1"/>
  <c r="BF92" i="3" s="1"/>
  <c r="AM92" i="3"/>
  <c r="AL92" i="3"/>
  <c r="AJ92" i="3"/>
  <c r="AH92" i="3"/>
  <c r="AF92" i="3"/>
  <c r="AN92" i="3" s="1"/>
  <c r="AC92" i="3"/>
  <c r="AB92" i="3"/>
  <c r="Z92" i="3"/>
  <c r="W92" i="3"/>
  <c r="V92" i="3"/>
  <c r="T92" i="3"/>
  <c r="R92" i="3"/>
  <c r="P92" i="3"/>
  <c r="N92" i="3"/>
  <c r="L92" i="3"/>
  <c r="J92" i="3"/>
  <c r="H92" i="3"/>
  <c r="X92" i="3" s="1"/>
  <c r="BD91" i="3"/>
  <c r="BB91" i="3"/>
  <c r="AZ91" i="3"/>
  <c r="AW91" i="3"/>
  <c r="BE91" i="3" s="1"/>
  <c r="AV91" i="3"/>
  <c r="AT91" i="3"/>
  <c r="AR91" i="3"/>
  <c r="AP91" i="3"/>
  <c r="AX91" i="3" s="1"/>
  <c r="BF91" i="3" s="1"/>
  <c r="AM91" i="3"/>
  <c r="AL91" i="3"/>
  <c r="AJ91" i="3"/>
  <c r="AH91" i="3"/>
  <c r="AF91" i="3"/>
  <c r="AN91" i="3" s="1"/>
  <c r="AC91" i="3"/>
  <c r="AB91" i="3"/>
  <c r="Z91" i="3"/>
  <c r="W91" i="3"/>
  <c r="BH91" i="3" s="1"/>
  <c r="D91" i="3" s="1"/>
  <c r="V91" i="3"/>
  <c r="T91" i="3"/>
  <c r="R91" i="3"/>
  <c r="P91" i="3"/>
  <c r="N91" i="3"/>
  <c r="L91" i="3"/>
  <c r="J91" i="3"/>
  <c r="H91" i="3"/>
  <c r="BD90" i="3"/>
  <c r="BB90" i="3"/>
  <c r="AZ90" i="3"/>
  <c r="AW90" i="3"/>
  <c r="BE90" i="3" s="1"/>
  <c r="AV90" i="3"/>
  <c r="AT90" i="3"/>
  <c r="AR90" i="3"/>
  <c r="AP90" i="3"/>
  <c r="AX90" i="3" s="1"/>
  <c r="BF90" i="3" s="1"/>
  <c r="AM90" i="3"/>
  <c r="AL90" i="3"/>
  <c r="AJ90" i="3"/>
  <c r="AH90" i="3"/>
  <c r="AF90" i="3"/>
  <c r="AN90" i="3" s="1"/>
  <c r="AC90" i="3"/>
  <c r="AB90" i="3"/>
  <c r="Z90" i="3"/>
  <c r="W90" i="3"/>
  <c r="BH90" i="3" s="1"/>
  <c r="D90" i="3" s="1"/>
  <c r="V90" i="3"/>
  <c r="T90" i="3"/>
  <c r="R90" i="3"/>
  <c r="P90" i="3"/>
  <c r="N90" i="3"/>
  <c r="L90" i="3"/>
  <c r="J90" i="3"/>
  <c r="H90" i="3"/>
  <c r="BD89" i="3"/>
  <c r="BB89" i="3"/>
  <c r="AZ89" i="3"/>
  <c r="AW89" i="3"/>
  <c r="BE89" i="3" s="1"/>
  <c r="AV89" i="3"/>
  <c r="AT89" i="3"/>
  <c r="AR89" i="3"/>
  <c r="AP89" i="3"/>
  <c r="AX89" i="3" s="1"/>
  <c r="BF89" i="3" s="1"/>
  <c r="AM89" i="3"/>
  <c r="AL89" i="3"/>
  <c r="AJ89" i="3"/>
  <c r="AH89" i="3"/>
  <c r="AF89" i="3"/>
  <c r="AC89" i="3"/>
  <c r="AB89" i="3"/>
  <c r="Z89" i="3"/>
  <c r="W89" i="3"/>
  <c r="V89" i="3"/>
  <c r="T89" i="3"/>
  <c r="R89" i="3"/>
  <c r="P89" i="3"/>
  <c r="N89" i="3"/>
  <c r="L89" i="3"/>
  <c r="J89" i="3"/>
  <c r="H89" i="3"/>
  <c r="X89" i="3" s="1"/>
  <c r="BD88" i="3"/>
  <c r="BB88" i="3"/>
  <c r="AZ88" i="3"/>
  <c r="AW88" i="3"/>
  <c r="BE88" i="3" s="1"/>
  <c r="AV88" i="3"/>
  <c r="AT88" i="3"/>
  <c r="AR88" i="3"/>
  <c r="AP88" i="3"/>
  <c r="AX88" i="3" s="1"/>
  <c r="BF88" i="3" s="1"/>
  <c r="AM88" i="3"/>
  <c r="AL88" i="3"/>
  <c r="AJ88" i="3"/>
  <c r="AH88" i="3"/>
  <c r="AF88" i="3"/>
  <c r="AN88" i="3" s="1"/>
  <c r="AC88" i="3"/>
  <c r="AB88" i="3"/>
  <c r="Z88" i="3"/>
  <c r="W88" i="3"/>
  <c r="V88" i="3"/>
  <c r="T88" i="3"/>
  <c r="R88" i="3"/>
  <c r="P88" i="3"/>
  <c r="N88" i="3"/>
  <c r="L88" i="3"/>
  <c r="J88" i="3"/>
  <c r="H88" i="3"/>
  <c r="X88" i="3" s="1"/>
  <c r="BD87" i="3"/>
  <c r="BD97" i="3" s="1"/>
  <c r="BB87" i="3"/>
  <c r="BB97" i="3" s="1"/>
  <c r="AZ87" i="3"/>
  <c r="AZ97" i="3" s="1"/>
  <c r="AW87" i="3"/>
  <c r="AV87" i="3"/>
  <c r="AV97" i="3" s="1"/>
  <c r="AT87" i="3"/>
  <c r="AT97" i="3" s="1"/>
  <c r="AR87" i="3"/>
  <c r="AP87" i="3"/>
  <c r="AP97" i="3" s="1"/>
  <c r="AM87" i="3"/>
  <c r="AM97" i="3" s="1"/>
  <c r="AL87" i="3"/>
  <c r="AL97" i="3" s="1"/>
  <c r="AJ87" i="3"/>
  <c r="AJ97" i="3" s="1"/>
  <c r="AH87" i="3"/>
  <c r="AH97" i="3" s="1"/>
  <c r="AF87" i="3"/>
  <c r="AC87" i="3"/>
  <c r="AC97" i="3" s="1"/>
  <c r="AB87" i="3"/>
  <c r="AB97" i="3" s="1"/>
  <c r="Z87" i="3"/>
  <c r="W87" i="3"/>
  <c r="V87" i="3"/>
  <c r="V97" i="3" s="1"/>
  <c r="T87" i="3"/>
  <c r="T97" i="3" s="1"/>
  <c r="R87" i="3"/>
  <c r="R97" i="3" s="1"/>
  <c r="P87" i="3"/>
  <c r="P97" i="3" s="1"/>
  <c r="N87" i="3"/>
  <c r="N97" i="3" s="1"/>
  <c r="L87" i="3"/>
  <c r="L97" i="3" s="1"/>
  <c r="J87" i="3"/>
  <c r="H87" i="3"/>
  <c r="H97" i="3" s="1"/>
  <c r="BD84" i="3"/>
  <c r="BB84" i="3"/>
  <c r="AZ84" i="3"/>
  <c r="AW84" i="3"/>
  <c r="BE84" i="3" s="1"/>
  <c r="AV84" i="3"/>
  <c r="AT84" i="3"/>
  <c r="AR84" i="3"/>
  <c r="AP84" i="3"/>
  <c r="AX84" i="3" s="1"/>
  <c r="BF84" i="3" s="1"/>
  <c r="AM84" i="3"/>
  <c r="AL84" i="3"/>
  <c r="AJ84" i="3"/>
  <c r="AH84" i="3"/>
  <c r="AF84" i="3"/>
  <c r="AN84" i="3" s="1"/>
  <c r="AC84" i="3"/>
  <c r="AB84" i="3"/>
  <c r="Z84" i="3"/>
  <c r="W84" i="3"/>
  <c r="V84" i="3"/>
  <c r="T84" i="3"/>
  <c r="R84" i="3"/>
  <c r="P84" i="3"/>
  <c r="N84" i="3"/>
  <c r="L84" i="3"/>
  <c r="J84" i="3"/>
  <c r="H84" i="3"/>
  <c r="X84" i="3" s="1"/>
  <c r="BD83" i="3"/>
  <c r="BB83" i="3"/>
  <c r="AZ83" i="3"/>
  <c r="AW83" i="3"/>
  <c r="BE83" i="3" s="1"/>
  <c r="AV83" i="3"/>
  <c r="AT83" i="3"/>
  <c r="AR83" i="3"/>
  <c r="AP83" i="3"/>
  <c r="AM83" i="3"/>
  <c r="AL83" i="3"/>
  <c r="AJ83" i="3"/>
  <c r="AH83" i="3"/>
  <c r="AF83" i="3"/>
  <c r="AC83" i="3"/>
  <c r="AB83" i="3"/>
  <c r="Z83" i="3"/>
  <c r="W83" i="3"/>
  <c r="BH83" i="3" s="1"/>
  <c r="D83" i="3" s="1"/>
  <c r="V83" i="3"/>
  <c r="T83" i="3"/>
  <c r="R83" i="3"/>
  <c r="P83" i="3"/>
  <c r="N83" i="3"/>
  <c r="L83" i="3"/>
  <c r="J83" i="3"/>
  <c r="H83" i="3"/>
  <c r="BD82" i="3"/>
  <c r="BB82" i="3"/>
  <c r="AZ82" i="3"/>
  <c r="AW82" i="3"/>
  <c r="BE82" i="3" s="1"/>
  <c r="AV82" i="3"/>
  <c r="AT82" i="3"/>
  <c r="AR82" i="3"/>
  <c r="AP82" i="3"/>
  <c r="AX82" i="3" s="1"/>
  <c r="BF82" i="3" s="1"/>
  <c r="AM82" i="3"/>
  <c r="AL82" i="3"/>
  <c r="AJ82" i="3"/>
  <c r="AH82" i="3"/>
  <c r="AF82" i="3"/>
  <c r="AN82" i="3" s="1"/>
  <c r="AC82" i="3"/>
  <c r="AB82" i="3"/>
  <c r="Z82" i="3"/>
  <c r="W82" i="3"/>
  <c r="BH82" i="3" s="1"/>
  <c r="D82" i="3" s="1"/>
  <c r="V82" i="3"/>
  <c r="T82" i="3"/>
  <c r="R82" i="3"/>
  <c r="P82" i="3"/>
  <c r="N82" i="3"/>
  <c r="L82" i="3"/>
  <c r="J82" i="3"/>
  <c r="H82" i="3"/>
  <c r="X82" i="3" s="1"/>
  <c r="BD81" i="3"/>
  <c r="BB81" i="3"/>
  <c r="AZ81" i="3"/>
  <c r="AW81" i="3"/>
  <c r="BE81" i="3" s="1"/>
  <c r="AV81" i="3"/>
  <c r="AT81" i="3"/>
  <c r="AR81" i="3"/>
  <c r="AP81" i="3"/>
  <c r="AM81" i="3"/>
  <c r="AL81" i="3"/>
  <c r="AJ81" i="3"/>
  <c r="AH81" i="3"/>
  <c r="AF81" i="3"/>
  <c r="AN81" i="3" s="1"/>
  <c r="AC81" i="3"/>
  <c r="AB81" i="3"/>
  <c r="Z81" i="3"/>
  <c r="W81" i="3"/>
  <c r="BH81" i="3" s="1"/>
  <c r="D81" i="3" s="1"/>
  <c r="V81" i="3"/>
  <c r="T81" i="3"/>
  <c r="R81" i="3"/>
  <c r="P81" i="3"/>
  <c r="N81" i="3"/>
  <c r="L81" i="3"/>
  <c r="J81" i="3"/>
  <c r="H81" i="3"/>
  <c r="X81" i="3" s="1"/>
  <c r="BD80" i="3"/>
  <c r="BB80" i="3"/>
  <c r="AZ80" i="3"/>
  <c r="AW80" i="3"/>
  <c r="BE80" i="3" s="1"/>
  <c r="AV80" i="3"/>
  <c r="AT80" i="3"/>
  <c r="AR80" i="3"/>
  <c r="AP80" i="3"/>
  <c r="AM80" i="3"/>
  <c r="AL80" i="3"/>
  <c r="AJ80" i="3"/>
  <c r="AH80" i="3"/>
  <c r="AF80" i="3"/>
  <c r="AC80" i="3"/>
  <c r="AB80" i="3"/>
  <c r="Z80" i="3"/>
  <c r="W80" i="3"/>
  <c r="V80" i="3"/>
  <c r="T80" i="3"/>
  <c r="R80" i="3"/>
  <c r="P80" i="3"/>
  <c r="N80" i="3"/>
  <c r="L80" i="3"/>
  <c r="J80" i="3"/>
  <c r="H80" i="3"/>
  <c r="X80" i="3" s="1"/>
  <c r="BD79" i="3"/>
  <c r="BB79" i="3"/>
  <c r="AZ79" i="3"/>
  <c r="AW79" i="3"/>
  <c r="BE79" i="3" s="1"/>
  <c r="AV79" i="3"/>
  <c r="AT79" i="3"/>
  <c r="AR79" i="3"/>
  <c r="AP79" i="3"/>
  <c r="AX79" i="3" s="1"/>
  <c r="BF79" i="3" s="1"/>
  <c r="AM79" i="3"/>
  <c r="AL79" i="3"/>
  <c r="AJ79" i="3"/>
  <c r="AH79" i="3"/>
  <c r="AF79" i="3"/>
  <c r="AN79" i="3" s="1"/>
  <c r="AC79" i="3"/>
  <c r="AB79" i="3"/>
  <c r="Z79" i="3"/>
  <c r="W79" i="3"/>
  <c r="BH79" i="3" s="1"/>
  <c r="D79" i="3" s="1"/>
  <c r="V79" i="3"/>
  <c r="T79" i="3"/>
  <c r="R79" i="3"/>
  <c r="P79" i="3"/>
  <c r="N79" i="3"/>
  <c r="L79" i="3"/>
  <c r="J79" i="3"/>
  <c r="H79" i="3"/>
  <c r="BD78" i="3"/>
  <c r="BB78" i="3"/>
  <c r="AZ78" i="3"/>
  <c r="AW78" i="3"/>
  <c r="BE78" i="3" s="1"/>
  <c r="AV78" i="3"/>
  <c r="AT78" i="3"/>
  <c r="AR78" i="3"/>
  <c r="AP78" i="3"/>
  <c r="AX78" i="3" s="1"/>
  <c r="BF78" i="3" s="1"/>
  <c r="AM78" i="3"/>
  <c r="AL78" i="3"/>
  <c r="AJ78" i="3"/>
  <c r="AH78" i="3"/>
  <c r="AF78" i="3"/>
  <c r="AN78" i="3" s="1"/>
  <c r="AC78" i="3"/>
  <c r="AB78" i="3"/>
  <c r="Z78" i="3"/>
  <c r="W78" i="3"/>
  <c r="BH78" i="3" s="1"/>
  <c r="D78" i="3" s="1"/>
  <c r="V78" i="3"/>
  <c r="T78" i="3"/>
  <c r="R78" i="3"/>
  <c r="P78" i="3"/>
  <c r="N78" i="3"/>
  <c r="L78" i="3"/>
  <c r="J78" i="3"/>
  <c r="H78" i="3"/>
  <c r="X78" i="3" s="1"/>
  <c r="BD77" i="3"/>
  <c r="BB77" i="3"/>
  <c r="AZ77" i="3"/>
  <c r="AW77" i="3"/>
  <c r="BE77" i="3" s="1"/>
  <c r="AV77" i="3"/>
  <c r="AT77" i="3"/>
  <c r="AR77" i="3"/>
  <c r="AP77" i="3"/>
  <c r="AX77" i="3" s="1"/>
  <c r="BF77" i="3" s="1"/>
  <c r="AM77" i="3"/>
  <c r="AL77" i="3"/>
  <c r="AJ77" i="3"/>
  <c r="AH77" i="3"/>
  <c r="AF77" i="3"/>
  <c r="AC77" i="3"/>
  <c r="AB77" i="3"/>
  <c r="Z77" i="3"/>
  <c r="W77" i="3"/>
  <c r="V77" i="3"/>
  <c r="T77" i="3"/>
  <c r="R77" i="3"/>
  <c r="P77" i="3"/>
  <c r="N77" i="3"/>
  <c r="L77" i="3"/>
  <c r="J77" i="3"/>
  <c r="H77" i="3"/>
  <c r="BD76" i="3"/>
  <c r="BB76" i="3"/>
  <c r="AZ76" i="3"/>
  <c r="AW76" i="3"/>
  <c r="BE76" i="3" s="1"/>
  <c r="AV76" i="3"/>
  <c r="AT76" i="3"/>
  <c r="AR76" i="3"/>
  <c r="AP76" i="3"/>
  <c r="AX76" i="3" s="1"/>
  <c r="BF76" i="3" s="1"/>
  <c r="AM76" i="3"/>
  <c r="AL76" i="3"/>
  <c r="AJ76" i="3"/>
  <c r="AH76" i="3"/>
  <c r="AF76" i="3"/>
  <c r="AN76" i="3" s="1"/>
  <c r="AC76" i="3"/>
  <c r="AB76" i="3"/>
  <c r="Z76" i="3"/>
  <c r="W76" i="3"/>
  <c r="V76" i="3"/>
  <c r="T76" i="3"/>
  <c r="R76" i="3"/>
  <c r="P76" i="3"/>
  <c r="N76" i="3"/>
  <c r="L76" i="3"/>
  <c r="J76" i="3"/>
  <c r="H76" i="3"/>
  <c r="X76" i="3" s="1"/>
  <c r="BD75" i="3"/>
  <c r="BB75" i="3"/>
  <c r="AZ75" i="3"/>
  <c r="AW75" i="3"/>
  <c r="BE75" i="3" s="1"/>
  <c r="AV75" i="3"/>
  <c r="AT75" i="3"/>
  <c r="AR75" i="3"/>
  <c r="AP75" i="3"/>
  <c r="AM75" i="3"/>
  <c r="AL75" i="3"/>
  <c r="AJ75" i="3"/>
  <c r="AH75" i="3"/>
  <c r="AF75" i="3"/>
  <c r="AN75" i="3" s="1"/>
  <c r="AC75" i="3"/>
  <c r="AB75" i="3"/>
  <c r="Z75" i="3"/>
  <c r="W75" i="3"/>
  <c r="BH75" i="3" s="1"/>
  <c r="D75" i="3" s="1"/>
  <c r="V75" i="3"/>
  <c r="T75" i="3"/>
  <c r="R75" i="3"/>
  <c r="P75" i="3"/>
  <c r="N75" i="3"/>
  <c r="L75" i="3"/>
  <c r="J75" i="3"/>
  <c r="H75" i="3"/>
  <c r="BD74" i="3"/>
  <c r="BD85" i="3" s="1"/>
  <c r="BB74" i="3"/>
  <c r="BB85" i="3" s="1"/>
  <c r="AZ74" i="3"/>
  <c r="AZ85" i="3" s="1"/>
  <c r="AW74" i="3"/>
  <c r="AV74" i="3"/>
  <c r="AV85" i="3" s="1"/>
  <c r="AT74" i="3"/>
  <c r="AT85" i="3" s="1"/>
  <c r="AR74" i="3"/>
  <c r="AR85" i="3" s="1"/>
  <c r="AP74" i="3"/>
  <c r="AM74" i="3"/>
  <c r="AM85" i="3" s="1"/>
  <c r="AL74" i="3"/>
  <c r="AL85" i="3" s="1"/>
  <c r="AJ74" i="3"/>
  <c r="AH74" i="3"/>
  <c r="AH85" i="3" s="1"/>
  <c r="AF74" i="3"/>
  <c r="AF85" i="3" s="1"/>
  <c r="AC74" i="3"/>
  <c r="AC85" i="3" s="1"/>
  <c r="AB74" i="3"/>
  <c r="AB85" i="3" s="1"/>
  <c r="Z74" i="3"/>
  <c r="W74" i="3"/>
  <c r="V74" i="3"/>
  <c r="V85" i="3" s="1"/>
  <c r="T74" i="3"/>
  <c r="T85" i="3" s="1"/>
  <c r="R74" i="3"/>
  <c r="R85" i="3" s="1"/>
  <c r="P74" i="3"/>
  <c r="P85" i="3" s="1"/>
  <c r="N74" i="3"/>
  <c r="N85" i="3" s="1"/>
  <c r="L74" i="3"/>
  <c r="L85" i="3" s="1"/>
  <c r="J74" i="3"/>
  <c r="J85" i="3" s="1"/>
  <c r="H74" i="3"/>
  <c r="H85" i="3" s="1"/>
  <c r="BD71" i="3"/>
  <c r="BB71" i="3"/>
  <c r="AZ71" i="3"/>
  <c r="AW71" i="3"/>
  <c r="BE71" i="3" s="1"/>
  <c r="AV71" i="3"/>
  <c r="AT71" i="3"/>
  <c r="AR71" i="3"/>
  <c r="AP71" i="3"/>
  <c r="AX71" i="3" s="1"/>
  <c r="BF71" i="3" s="1"/>
  <c r="AM71" i="3"/>
  <c r="AL71" i="3"/>
  <c r="AJ71" i="3"/>
  <c r="AH71" i="3"/>
  <c r="AF71" i="3"/>
  <c r="AN71" i="3" s="1"/>
  <c r="AC71" i="3"/>
  <c r="AB71" i="3"/>
  <c r="Z71" i="3"/>
  <c r="W71" i="3"/>
  <c r="BH71" i="3" s="1"/>
  <c r="D71" i="3" s="1"/>
  <c r="V71" i="3"/>
  <c r="T71" i="3"/>
  <c r="R71" i="3"/>
  <c r="P71" i="3"/>
  <c r="N71" i="3"/>
  <c r="L71" i="3"/>
  <c r="J71" i="3"/>
  <c r="H71" i="3"/>
  <c r="X71" i="3" s="1"/>
  <c r="BD70" i="3"/>
  <c r="BB70" i="3"/>
  <c r="AZ70" i="3"/>
  <c r="AW70" i="3"/>
  <c r="BE70" i="3" s="1"/>
  <c r="AV70" i="3"/>
  <c r="AT70" i="3"/>
  <c r="AR70" i="3"/>
  <c r="AP70" i="3"/>
  <c r="AX70" i="3" s="1"/>
  <c r="BF70" i="3" s="1"/>
  <c r="AM70" i="3"/>
  <c r="AL70" i="3"/>
  <c r="AJ70" i="3"/>
  <c r="AH70" i="3"/>
  <c r="AF70" i="3"/>
  <c r="AC70" i="3"/>
  <c r="AB70" i="3"/>
  <c r="Z70" i="3"/>
  <c r="W70" i="3"/>
  <c r="BH70" i="3" s="1"/>
  <c r="D70" i="3" s="1"/>
  <c r="V70" i="3"/>
  <c r="T70" i="3"/>
  <c r="R70" i="3"/>
  <c r="P70" i="3"/>
  <c r="N70" i="3"/>
  <c r="L70" i="3"/>
  <c r="J70" i="3"/>
  <c r="H70" i="3"/>
  <c r="X70" i="3" s="1"/>
  <c r="BD69" i="3"/>
  <c r="BB69" i="3"/>
  <c r="AZ69" i="3"/>
  <c r="AW69" i="3"/>
  <c r="BE69" i="3" s="1"/>
  <c r="AV69" i="3"/>
  <c r="AT69" i="3"/>
  <c r="AR69" i="3"/>
  <c r="AP69" i="3"/>
  <c r="AX69" i="3" s="1"/>
  <c r="BF69" i="3" s="1"/>
  <c r="AM69" i="3"/>
  <c r="AL69" i="3"/>
  <c r="AJ69" i="3"/>
  <c r="AH69" i="3"/>
  <c r="AF69" i="3"/>
  <c r="AN69" i="3" s="1"/>
  <c r="AC69" i="3"/>
  <c r="AB69" i="3"/>
  <c r="Z69" i="3"/>
  <c r="W69" i="3"/>
  <c r="V69" i="3"/>
  <c r="T69" i="3"/>
  <c r="R69" i="3"/>
  <c r="P69" i="3"/>
  <c r="N69" i="3"/>
  <c r="L69" i="3"/>
  <c r="J69" i="3"/>
  <c r="H69" i="3"/>
  <c r="X69" i="3" s="1"/>
  <c r="BD68" i="3"/>
  <c r="BB68" i="3"/>
  <c r="AZ68" i="3"/>
  <c r="AW68" i="3"/>
  <c r="BE68" i="3" s="1"/>
  <c r="AV68" i="3"/>
  <c r="AT68" i="3"/>
  <c r="AR68" i="3"/>
  <c r="AP68" i="3"/>
  <c r="AM68" i="3"/>
  <c r="AL68" i="3"/>
  <c r="AJ68" i="3"/>
  <c r="AH68" i="3"/>
  <c r="AF68" i="3"/>
  <c r="AN68" i="3" s="1"/>
  <c r="AC68" i="3"/>
  <c r="AB68" i="3"/>
  <c r="Z68" i="3"/>
  <c r="W68" i="3"/>
  <c r="V68" i="3"/>
  <c r="T68" i="3"/>
  <c r="R68" i="3"/>
  <c r="P68" i="3"/>
  <c r="N68" i="3"/>
  <c r="L68" i="3"/>
  <c r="J68" i="3"/>
  <c r="H68" i="3"/>
  <c r="X68" i="3" s="1"/>
  <c r="BD67" i="3"/>
  <c r="BB67" i="3"/>
  <c r="AZ67" i="3"/>
  <c r="AW67" i="3"/>
  <c r="BE67" i="3" s="1"/>
  <c r="AV67" i="3"/>
  <c r="AT67" i="3"/>
  <c r="AR67" i="3"/>
  <c r="AP67" i="3"/>
  <c r="AX67" i="3" s="1"/>
  <c r="BF67" i="3" s="1"/>
  <c r="AM67" i="3"/>
  <c r="AL67" i="3"/>
  <c r="AJ67" i="3"/>
  <c r="AH67" i="3"/>
  <c r="AF67" i="3"/>
  <c r="AN67" i="3" s="1"/>
  <c r="AC67" i="3"/>
  <c r="AB67" i="3"/>
  <c r="Z67" i="3"/>
  <c r="W67" i="3"/>
  <c r="BH67" i="3" s="1"/>
  <c r="D67" i="3" s="1"/>
  <c r="V67" i="3"/>
  <c r="T67" i="3"/>
  <c r="R67" i="3"/>
  <c r="P67" i="3"/>
  <c r="N67" i="3"/>
  <c r="L67" i="3"/>
  <c r="J67" i="3"/>
  <c r="H67" i="3"/>
  <c r="X67" i="3" s="1"/>
  <c r="BD66" i="3"/>
  <c r="BB66" i="3"/>
  <c r="AZ66" i="3"/>
  <c r="AW66" i="3"/>
  <c r="BE66" i="3" s="1"/>
  <c r="AV66" i="3"/>
  <c r="AT66" i="3"/>
  <c r="AR66" i="3"/>
  <c r="AP66" i="3"/>
  <c r="AX66" i="3" s="1"/>
  <c r="BF66" i="3" s="1"/>
  <c r="AM66" i="3"/>
  <c r="AL66" i="3"/>
  <c r="AJ66" i="3"/>
  <c r="AH66" i="3"/>
  <c r="AF66" i="3"/>
  <c r="AN66" i="3" s="1"/>
  <c r="AC66" i="3"/>
  <c r="AB66" i="3"/>
  <c r="Z66" i="3"/>
  <c r="W66" i="3"/>
  <c r="BH66" i="3" s="1"/>
  <c r="D66" i="3" s="1"/>
  <c r="V66" i="3"/>
  <c r="T66" i="3"/>
  <c r="R66" i="3"/>
  <c r="P66" i="3"/>
  <c r="N66" i="3"/>
  <c r="L66" i="3"/>
  <c r="J66" i="3"/>
  <c r="H66" i="3"/>
  <c r="X66" i="3" s="1"/>
  <c r="BD65" i="3"/>
  <c r="BB65" i="3"/>
  <c r="AZ65" i="3"/>
  <c r="AW65" i="3"/>
  <c r="BE65" i="3" s="1"/>
  <c r="AV65" i="3"/>
  <c r="AT65" i="3"/>
  <c r="AR65" i="3"/>
  <c r="AP65" i="3"/>
  <c r="AX65" i="3" s="1"/>
  <c r="BF65" i="3" s="1"/>
  <c r="AM65" i="3"/>
  <c r="AL65" i="3"/>
  <c r="AJ65" i="3"/>
  <c r="AH65" i="3"/>
  <c r="AF65" i="3"/>
  <c r="AN65" i="3" s="1"/>
  <c r="AC65" i="3"/>
  <c r="AB65" i="3"/>
  <c r="Z65" i="3"/>
  <c r="W65" i="3"/>
  <c r="V65" i="3"/>
  <c r="T65" i="3"/>
  <c r="R65" i="3"/>
  <c r="P65" i="3"/>
  <c r="N65" i="3"/>
  <c r="L65" i="3"/>
  <c r="J65" i="3"/>
  <c r="H65" i="3"/>
  <c r="X65" i="3" s="1"/>
  <c r="BD64" i="3"/>
  <c r="BB64" i="3"/>
  <c r="AZ64" i="3"/>
  <c r="AW64" i="3"/>
  <c r="BE64" i="3" s="1"/>
  <c r="AV64" i="3"/>
  <c r="AT64" i="3"/>
  <c r="AR64" i="3"/>
  <c r="AP64" i="3"/>
  <c r="AX64" i="3" s="1"/>
  <c r="BF64" i="3" s="1"/>
  <c r="AM64" i="3"/>
  <c r="AL64" i="3"/>
  <c r="AJ64" i="3"/>
  <c r="AH64" i="3"/>
  <c r="AF64" i="3"/>
  <c r="AN64" i="3" s="1"/>
  <c r="AC64" i="3"/>
  <c r="AB64" i="3"/>
  <c r="Z64" i="3"/>
  <c r="W64" i="3"/>
  <c r="V64" i="3"/>
  <c r="T64" i="3"/>
  <c r="R64" i="3"/>
  <c r="P64" i="3"/>
  <c r="N64" i="3"/>
  <c r="L64" i="3"/>
  <c r="J64" i="3"/>
  <c r="H64" i="3"/>
  <c r="X64" i="3" s="1"/>
  <c r="BD63" i="3"/>
  <c r="BD72" i="3" s="1"/>
  <c r="BB63" i="3"/>
  <c r="BB72" i="3" s="1"/>
  <c r="AZ63" i="3"/>
  <c r="AZ72" i="3" s="1"/>
  <c r="AW63" i="3"/>
  <c r="AV63" i="3"/>
  <c r="AV72" i="3" s="1"/>
  <c r="AT63" i="3"/>
  <c r="AT72" i="3" s="1"/>
  <c r="AR63" i="3"/>
  <c r="AR72" i="3" s="1"/>
  <c r="AP63" i="3"/>
  <c r="AM63" i="3"/>
  <c r="AM72" i="3" s="1"/>
  <c r="AL63" i="3"/>
  <c r="AL72" i="3" s="1"/>
  <c r="AJ63" i="3"/>
  <c r="AJ72" i="3" s="1"/>
  <c r="AH63" i="3"/>
  <c r="AH72" i="3" s="1"/>
  <c r="AF63" i="3"/>
  <c r="AC63" i="3"/>
  <c r="AC72" i="3" s="1"/>
  <c r="AB63" i="3"/>
  <c r="AB72" i="3" s="1"/>
  <c r="Z63" i="3"/>
  <c r="W63" i="3"/>
  <c r="W72" i="3" s="1"/>
  <c r="V63" i="3"/>
  <c r="V72" i="3" s="1"/>
  <c r="T63" i="3"/>
  <c r="T72" i="3" s="1"/>
  <c r="R63" i="3"/>
  <c r="R72" i="3" s="1"/>
  <c r="P63" i="3"/>
  <c r="P72" i="3" s="1"/>
  <c r="N63" i="3"/>
  <c r="N72" i="3" s="1"/>
  <c r="L63" i="3"/>
  <c r="L72" i="3" s="1"/>
  <c r="J63" i="3"/>
  <c r="H63" i="3"/>
  <c r="H72" i="3" s="1"/>
  <c r="BD59" i="3"/>
  <c r="BB59" i="3"/>
  <c r="AZ59" i="3"/>
  <c r="AW59" i="3"/>
  <c r="BE59" i="3" s="1"/>
  <c r="AV59" i="3"/>
  <c r="AT59" i="3"/>
  <c r="AR59" i="3"/>
  <c r="AP59" i="3"/>
  <c r="AX59" i="3" s="1"/>
  <c r="BF59" i="3" s="1"/>
  <c r="AM59" i="3"/>
  <c r="AL59" i="3"/>
  <c r="AJ59" i="3"/>
  <c r="AH59" i="3"/>
  <c r="AF59" i="3"/>
  <c r="AC59" i="3"/>
  <c r="AB59" i="3"/>
  <c r="Z59" i="3"/>
  <c r="W59" i="3"/>
  <c r="BH59" i="3" s="1"/>
  <c r="D59" i="3" s="1"/>
  <c r="V59" i="3"/>
  <c r="T59" i="3"/>
  <c r="R59" i="3"/>
  <c r="P59" i="3"/>
  <c r="N59" i="3"/>
  <c r="L59" i="3"/>
  <c r="J59" i="3"/>
  <c r="H59" i="3"/>
  <c r="X59" i="3" s="1"/>
  <c r="BD58" i="3"/>
  <c r="BB58" i="3"/>
  <c r="AZ58" i="3"/>
  <c r="AW58" i="3"/>
  <c r="BE58" i="3" s="1"/>
  <c r="AV58" i="3"/>
  <c r="AT58" i="3"/>
  <c r="AR58" i="3"/>
  <c r="AP58" i="3"/>
  <c r="AM58" i="3"/>
  <c r="AL58" i="3"/>
  <c r="AJ58" i="3"/>
  <c r="AH58" i="3"/>
  <c r="AF58" i="3"/>
  <c r="AN58" i="3" s="1"/>
  <c r="AC58" i="3"/>
  <c r="AB58" i="3"/>
  <c r="Z58" i="3"/>
  <c r="W58" i="3"/>
  <c r="BH58" i="3" s="1"/>
  <c r="D58" i="3" s="1"/>
  <c r="V58" i="3"/>
  <c r="T58" i="3"/>
  <c r="R58" i="3"/>
  <c r="P58" i="3"/>
  <c r="N58" i="3"/>
  <c r="L58" i="3"/>
  <c r="J58" i="3"/>
  <c r="H58" i="3"/>
  <c r="BD57" i="3"/>
  <c r="BB57" i="3"/>
  <c r="AZ57" i="3"/>
  <c r="AW57" i="3"/>
  <c r="BE57" i="3" s="1"/>
  <c r="AV57" i="3"/>
  <c r="AT57" i="3"/>
  <c r="AR57" i="3"/>
  <c r="AP57" i="3"/>
  <c r="AM57" i="3"/>
  <c r="AL57" i="3"/>
  <c r="AJ57" i="3"/>
  <c r="AH57" i="3"/>
  <c r="AF57" i="3"/>
  <c r="AN57" i="3" s="1"/>
  <c r="AC57" i="3"/>
  <c r="AB57" i="3"/>
  <c r="Z57" i="3"/>
  <c r="W57" i="3"/>
  <c r="BH57" i="3" s="1"/>
  <c r="D57" i="3" s="1"/>
  <c r="V57" i="3"/>
  <c r="T57" i="3"/>
  <c r="R57" i="3"/>
  <c r="P57" i="3"/>
  <c r="N57" i="3"/>
  <c r="L57" i="3"/>
  <c r="J57" i="3"/>
  <c r="H57" i="3"/>
  <c r="X57" i="3" s="1"/>
  <c r="BD56" i="3"/>
  <c r="BB56" i="3"/>
  <c r="AZ56" i="3"/>
  <c r="AW56" i="3"/>
  <c r="BE56" i="3" s="1"/>
  <c r="AV56" i="3"/>
  <c r="AT56" i="3"/>
  <c r="AR56" i="3"/>
  <c r="AP56" i="3"/>
  <c r="AX56" i="3" s="1"/>
  <c r="BF56" i="3" s="1"/>
  <c r="AM56" i="3"/>
  <c r="AL56" i="3"/>
  <c r="AJ56" i="3"/>
  <c r="AH56" i="3"/>
  <c r="AF56" i="3"/>
  <c r="AN56" i="3" s="1"/>
  <c r="AC56" i="3"/>
  <c r="AB56" i="3"/>
  <c r="Z56" i="3"/>
  <c r="W56" i="3"/>
  <c r="BH56" i="3" s="1"/>
  <c r="D56" i="3" s="1"/>
  <c r="V56" i="3"/>
  <c r="T56" i="3"/>
  <c r="R56" i="3"/>
  <c r="P56" i="3"/>
  <c r="N56" i="3"/>
  <c r="L56" i="3"/>
  <c r="J56" i="3"/>
  <c r="H56" i="3"/>
  <c r="BD55" i="3"/>
  <c r="BB55" i="3"/>
  <c r="AZ55" i="3"/>
  <c r="AW55" i="3"/>
  <c r="BE55" i="3" s="1"/>
  <c r="AV55" i="3"/>
  <c r="AT55" i="3"/>
  <c r="AR55" i="3"/>
  <c r="AP55" i="3"/>
  <c r="AX55" i="3" s="1"/>
  <c r="BF55" i="3" s="1"/>
  <c r="AM55" i="3"/>
  <c r="AL55" i="3"/>
  <c r="AJ55" i="3"/>
  <c r="AH55" i="3"/>
  <c r="AF55" i="3"/>
  <c r="AN55" i="3" s="1"/>
  <c r="AC55" i="3"/>
  <c r="AB55" i="3"/>
  <c r="Z55" i="3"/>
  <c r="W55" i="3"/>
  <c r="BH55" i="3" s="1"/>
  <c r="D55" i="3" s="1"/>
  <c r="V55" i="3"/>
  <c r="T55" i="3"/>
  <c r="R55" i="3"/>
  <c r="P55" i="3"/>
  <c r="N55" i="3"/>
  <c r="L55" i="3"/>
  <c r="J55" i="3"/>
  <c r="H55" i="3"/>
  <c r="BD54" i="3"/>
  <c r="BB54" i="3"/>
  <c r="AZ54" i="3"/>
  <c r="AW54" i="3"/>
  <c r="BE54" i="3" s="1"/>
  <c r="AV54" i="3"/>
  <c r="AT54" i="3"/>
  <c r="AR54" i="3"/>
  <c r="AP54" i="3"/>
  <c r="AX54" i="3" s="1"/>
  <c r="BF54" i="3" s="1"/>
  <c r="AM54" i="3"/>
  <c r="AL54" i="3"/>
  <c r="AJ54" i="3"/>
  <c r="AH54" i="3"/>
  <c r="AF54" i="3"/>
  <c r="AN54" i="3" s="1"/>
  <c r="AC54" i="3"/>
  <c r="AB54" i="3"/>
  <c r="Z54" i="3"/>
  <c r="W54" i="3"/>
  <c r="BH54" i="3" s="1"/>
  <c r="D54" i="3" s="1"/>
  <c r="V54" i="3"/>
  <c r="T54" i="3"/>
  <c r="R54" i="3"/>
  <c r="P54" i="3"/>
  <c r="N54" i="3"/>
  <c r="L54" i="3"/>
  <c r="J54" i="3"/>
  <c r="H54" i="3"/>
  <c r="X54" i="3" s="1"/>
  <c r="BD52" i="3"/>
  <c r="BB52" i="3"/>
  <c r="AZ52" i="3"/>
  <c r="AW52" i="3"/>
  <c r="BE52" i="3" s="1"/>
  <c r="AV52" i="3"/>
  <c r="AT52" i="3"/>
  <c r="AR52" i="3"/>
  <c r="AP52" i="3"/>
  <c r="AX52" i="3" s="1"/>
  <c r="BF52" i="3" s="1"/>
  <c r="AM52" i="3"/>
  <c r="AL52" i="3"/>
  <c r="AJ52" i="3"/>
  <c r="AH52" i="3"/>
  <c r="AF52" i="3"/>
  <c r="AC52" i="3"/>
  <c r="AB52" i="3"/>
  <c r="Z52" i="3"/>
  <c r="W52" i="3"/>
  <c r="V52" i="3"/>
  <c r="T52" i="3"/>
  <c r="R52" i="3"/>
  <c r="P52" i="3"/>
  <c r="N52" i="3"/>
  <c r="L52" i="3"/>
  <c r="J52" i="3"/>
  <c r="H52" i="3"/>
  <c r="X52" i="3" s="1"/>
  <c r="BD51" i="3"/>
  <c r="BB51" i="3"/>
  <c r="AZ51" i="3"/>
  <c r="AW51" i="3"/>
  <c r="BE51" i="3" s="1"/>
  <c r="AV51" i="3"/>
  <c r="AT51" i="3"/>
  <c r="AR51" i="3"/>
  <c r="AP51" i="3"/>
  <c r="AM51" i="3"/>
  <c r="AL51" i="3"/>
  <c r="AJ51" i="3"/>
  <c r="AH51" i="3"/>
  <c r="AF51" i="3"/>
  <c r="AN51" i="3" s="1"/>
  <c r="AC51" i="3"/>
  <c r="AB51" i="3"/>
  <c r="Z51" i="3"/>
  <c r="W51" i="3"/>
  <c r="V51" i="3"/>
  <c r="T51" i="3"/>
  <c r="R51" i="3"/>
  <c r="P51" i="3"/>
  <c r="N51" i="3"/>
  <c r="L51" i="3"/>
  <c r="J51" i="3"/>
  <c r="H51" i="3"/>
  <c r="BD50" i="3"/>
  <c r="BB50" i="3"/>
  <c r="AZ50" i="3"/>
  <c r="AW50" i="3"/>
  <c r="BE50" i="3" s="1"/>
  <c r="AV50" i="3"/>
  <c r="AT50" i="3"/>
  <c r="AR50" i="3"/>
  <c r="AP50" i="3"/>
  <c r="AM50" i="3"/>
  <c r="AL50" i="3"/>
  <c r="AJ50" i="3"/>
  <c r="AH50" i="3"/>
  <c r="AF50" i="3"/>
  <c r="AN50" i="3" s="1"/>
  <c r="AC50" i="3"/>
  <c r="AB50" i="3"/>
  <c r="Z50" i="3"/>
  <c r="W50" i="3"/>
  <c r="V50" i="3"/>
  <c r="T50" i="3"/>
  <c r="R50" i="3"/>
  <c r="P50" i="3"/>
  <c r="N50" i="3"/>
  <c r="L50" i="3"/>
  <c r="J50" i="3"/>
  <c r="H50" i="3"/>
  <c r="BD49" i="3"/>
  <c r="BB49" i="3"/>
  <c r="AZ49" i="3"/>
  <c r="AW49" i="3"/>
  <c r="BE49" i="3" s="1"/>
  <c r="AV49" i="3"/>
  <c r="AT49" i="3"/>
  <c r="AR49" i="3"/>
  <c r="AP49" i="3"/>
  <c r="AX49" i="3" s="1"/>
  <c r="BF49" i="3" s="1"/>
  <c r="AM49" i="3"/>
  <c r="AL49" i="3"/>
  <c r="AJ49" i="3"/>
  <c r="AH49" i="3"/>
  <c r="AF49" i="3"/>
  <c r="AN49" i="3" s="1"/>
  <c r="AC49" i="3"/>
  <c r="AB49" i="3"/>
  <c r="Z49" i="3"/>
  <c r="W49" i="3"/>
  <c r="V49" i="3"/>
  <c r="T49" i="3"/>
  <c r="R49" i="3"/>
  <c r="P49" i="3"/>
  <c r="N49" i="3"/>
  <c r="L49" i="3"/>
  <c r="J49" i="3"/>
  <c r="H49" i="3"/>
  <c r="BD48" i="3"/>
  <c r="BB48" i="3"/>
  <c r="AZ48" i="3"/>
  <c r="AW48" i="3"/>
  <c r="BE48" i="3" s="1"/>
  <c r="AV48" i="3"/>
  <c r="AT48" i="3"/>
  <c r="AR48" i="3"/>
  <c r="AP48" i="3"/>
  <c r="AX48" i="3" s="1"/>
  <c r="BF48" i="3" s="1"/>
  <c r="AM48" i="3"/>
  <c r="AL48" i="3"/>
  <c r="AJ48" i="3"/>
  <c r="AH48" i="3"/>
  <c r="AF48" i="3"/>
  <c r="AN48" i="3" s="1"/>
  <c r="AC48" i="3"/>
  <c r="AB48" i="3"/>
  <c r="Z48" i="3"/>
  <c r="W48" i="3"/>
  <c r="V48" i="3"/>
  <c r="T48" i="3"/>
  <c r="R48" i="3"/>
  <c r="P48" i="3"/>
  <c r="N48" i="3"/>
  <c r="L48" i="3"/>
  <c r="J48" i="3"/>
  <c r="H48" i="3"/>
  <c r="X48" i="3" s="1"/>
  <c r="BD47" i="3"/>
  <c r="BB47" i="3"/>
  <c r="AZ47" i="3"/>
  <c r="AW47" i="3"/>
  <c r="BE47" i="3" s="1"/>
  <c r="AV47" i="3"/>
  <c r="AT47" i="3"/>
  <c r="AR47" i="3"/>
  <c r="AP47" i="3"/>
  <c r="AX47" i="3" s="1"/>
  <c r="BF47" i="3" s="1"/>
  <c r="AM47" i="3"/>
  <c r="AL47" i="3"/>
  <c r="AJ47" i="3"/>
  <c r="AH47" i="3"/>
  <c r="AF47" i="3"/>
  <c r="AN47" i="3" s="1"/>
  <c r="AC47" i="3"/>
  <c r="AB47" i="3"/>
  <c r="Z47" i="3"/>
  <c r="W47" i="3"/>
  <c r="BH47" i="3" s="1"/>
  <c r="D47" i="3" s="1"/>
  <c r="V47" i="3"/>
  <c r="T47" i="3"/>
  <c r="R47" i="3"/>
  <c r="P47" i="3"/>
  <c r="N47" i="3"/>
  <c r="L47" i="3"/>
  <c r="J47" i="3"/>
  <c r="H47" i="3"/>
  <c r="BD46" i="3"/>
  <c r="BB46" i="3"/>
  <c r="AZ46" i="3"/>
  <c r="AW46" i="3"/>
  <c r="BE46" i="3" s="1"/>
  <c r="AV46" i="3"/>
  <c r="AT46" i="3"/>
  <c r="AR46" i="3"/>
  <c r="AP46" i="3"/>
  <c r="AX46" i="3" s="1"/>
  <c r="BF46" i="3" s="1"/>
  <c r="AM46" i="3"/>
  <c r="AL46" i="3"/>
  <c r="AJ46" i="3"/>
  <c r="AH46" i="3"/>
  <c r="AF46" i="3"/>
  <c r="AN46" i="3" s="1"/>
  <c r="AC46" i="3"/>
  <c r="AB46" i="3"/>
  <c r="Z46" i="3"/>
  <c r="W46" i="3"/>
  <c r="BH46" i="3" s="1"/>
  <c r="D46" i="3" s="1"/>
  <c r="V46" i="3"/>
  <c r="T46" i="3"/>
  <c r="R46" i="3"/>
  <c r="P46" i="3"/>
  <c r="N46" i="3"/>
  <c r="L46" i="3"/>
  <c r="J46" i="3"/>
  <c r="H46" i="3"/>
  <c r="X46" i="3" s="1"/>
  <c r="BD45" i="3"/>
  <c r="BB45" i="3"/>
  <c r="AZ45" i="3"/>
  <c r="AW45" i="3"/>
  <c r="BE45" i="3" s="1"/>
  <c r="AV45" i="3"/>
  <c r="AT45" i="3"/>
  <c r="AR45" i="3"/>
  <c r="AP45" i="3"/>
  <c r="AX45" i="3" s="1"/>
  <c r="BF45" i="3" s="1"/>
  <c r="AM45" i="3"/>
  <c r="AL45" i="3"/>
  <c r="AJ45" i="3"/>
  <c r="AH45" i="3"/>
  <c r="AF45" i="3"/>
  <c r="AC45" i="3"/>
  <c r="AB45" i="3"/>
  <c r="Z45" i="3"/>
  <c r="W45" i="3"/>
  <c r="BH45" i="3" s="1"/>
  <c r="D45" i="3" s="1"/>
  <c r="V45" i="3"/>
  <c r="T45" i="3"/>
  <c r="R45" i="3"/>
  <c r="P45" i="3"/>
  <c r="N45" i="3"/>
  <c r="L45" i="3"/>
  <c r="J45" i="3"/>
  <c r="H45" i="3"/>
  <c r="X45" i="3" s="1"/>
  <c r="BD44" i="3"/>
  <c r="BB44" i="3"/>
  <c r="AZ44" i="3"/>
  <c r="AW44" i="3"/>
  <c r="BE44" i="3" s="1"/>
  <c r="AV44" i="3"/>
  <c r="AT44" i="3"/>
  <c r="AR44" i="3"/>
  <c r="AP44" i="3"/>
  <c r="AX44" i="3" s="1"/>
  <c r="BF44" i="3" s="1"/>
  <c r="AM44" i="3"/>
  <c r="AL44" i="3"/>
  <c r="AJ44" i="3"/>
  <c r="AH44" i="3"/>
  <c r="AF44" i="3"/>
  <c r="AC44" i="3"/>
  <c r="AB44" i="3"/>
  <c r="Z44" i="3"/>
  <c r="W44" i="3"/>
  <c r="BH44" i="3" s="1"/>
  <c r="D44" i="3" s="1"/>
  <c r="V44" i="3"/>
  <c r="T44" i="3"/>
  <c r="R44" i="3"/>
  <c r="P44" i="3"/>
  <c r="N44" i="3"/>
  <c r="L44" i="3"/>
  <c r="J44" i="3"/>
  <c r="H44" i="3"/>
  <c r="X44" i="3" s="1"/>
  <c r="BD43" i="3"/>
  <c r="BB43" i="3"/>
  <c r="AZ43" i="3"/>
  <c r="AW43" i="3"/>
  <c r="BE43" i="3" s="1"/>
  <c r="AV43" i="3"/>
  <c r="AT43" i="3"/>
  <c r="AR43" i="3"/>
  <c r="AP43" i="3"/>
  <c r="AM43" i="3"/>
  <c r="AL43" i="3"/>
  <c r="AJ43" i="3"/>
  <c r="AH43" i="3"/>
  <c r="AF43" i="3"/>
  <c r="AN43" i="3" s="1"/>
  <c r="AC43" i="3"/>
  <c r="AB43" i="3"/>
  <c r="Z43" i="3"/>
  <c r="W43" i="3"/>
  <c r="V43" i="3"/>
  <c r="T43" i="3"/>
  <c r="R43" i="3"/>
  <c r="P43" i="3"/>
  <c r="N43" i="3"/>
  <c r="L43" i="3"/>
  <c r="J43" i="3"/>
  <c r="H43" i="3"/>
  <c r="BD42" i="3"/>
  <c r="BB42" i="3"/>
  <c r="AZ42" i="3"/>
  <c r="AW42" i="3"/>
  <c r="BE42" i="3" s="1"/>
  <c r="AV42" i="3"/>
  <c r="AT42" i="3"/>
  <c r="AR42" i="3"/>
  <c r="AP42" i="3"/>
  <c r="AM42" i="3"/>
  <c r="AL42" i="3"/>
  <c r="AJ42" i="3"/>
  <c r="AH42" i="3"/>
  <c r="AF42" i="3"/>
  <c r="AN42" i="3" s="1"/>
  <c r="AC42" i="3"/>
  <c r="AB42" i="3"/>
  <c r="Z42" i="3"/>
  <c r="W42" i="3"/>
  <c r="BH42" i="3" s="1"/>
  <c r="D42" i="3" s="1"/>
  <c r="V42" i="3"/>
  <c r="T42" i="3"/>
  <c r="R42" i="3"/>
  <c r="P42" i="3"/>
  <c r="N42" i="3"/>
  <c r="L42" i="3"/>
  <c r="J42" i="3"/>
  <c r="H42" i="3"/>
  <c r="X42" i="3" s="1"/>
  <c r="BD41" i="3"/>
  <c r="BB41" i="3"/>
  <c r="AZ41" i="3"/>
  <c r="AW41" i="3"/>
  <c r="BE41" i="3" s="1"/>
  <c r="AV41" i="3"/>
  <c r="AT41" i="3"/>
  <c r="AR41" i="3"/>
  <c r="AP41" i="3"/>
  <c r="AX41" i="3" s="1"/>
  <c r="BF41" i="3" s="1"/>
  <c r="AM41" i="3"/>
  <c r="AL41" i="3"/>
  <c r="AJ41" i="3"/>
  <c r="AH41" i="3"/>
  <c r="AF41" i="3"/>
  <c r="AN41" i="3" s="1"/>
  <c r="AC41" i="3"/>
  <c r="AB41" i="3"/>
  <c r="Z41" i="3"/>
  <c r="W41" i="3"/>
  <c r="BH41" i="3" s="1"/>
  <c r="D41" i="3" s="1"/>
  <c r="V41" i="3"/>
  <c r="T41" i="3"/>
  <c r="R41" i="3"/>
  <c r="P41" i="3"/>
  <c r="N41" i="3"/>
  <c r="L41" i="3"/>
  <c r="J41" i="3"/>
  <c r="H41" i="3"/>
  <c r="BD40" i="3"/>
  <c r="BD60" i="3" s="1"/>
  <c r="BB40" i="3"/>
  <c r="BB60" i="3" s="1"/>
  <c r="AZ40" i="3"/>
  <c r="AZ60" i="3" s="1"/>
  <c r="AW40" i="3"/>
  <c r="AV40" i="3"/>
  <c r="AV60" i="3" s="1"/>
  <c r="AT40" i="3"/>
  <c r="AT60" i="3" s="1"/>
  <c r="AR40" i="3"/>
  <c r="AR60" i="3" s="1"/>
  <c r="AP40" i="3"/>
  <c r="AM40" i="3"/>
  <c r="AM60" i="3" s="1"/>
  <c r="AL40" i="3"/>
  <c r="AL60" i="3" s="1"/>
  <c r="AJ40" i="3"/>
  <c r="AJ60" i="3" s="1"/>
  <c r="AH40" i="3"/>
  <c r="AH60" i="3" s="1"/>
  <c r="AF40" i="3"/>
  <c r="AC40" i="3"/>
  <c r="AC60" i="3" s="1"/>
  <c r="AB40" i="3"/>
  <c r="AB60" i="3" s="1"/>
  <c r="Z40" i="3"/>
  <c r="W40" i="3"/>
  <c r="W60" i="3" s="1"/>
  <c r="V40" i="3"/>
  <c r="V60" i="3" s="1"/>
  <c r="T40" i="3"/>
  <c r="T60" i="3" s="1"/>
  <c r="R40" i="3"/>
  <c r="R60" i="3" s="1"/>
  <c r="P40" i="3"/>
  <c r="P60" i="3" s="1"/>
  <c r="N40" i="3"/>
  <c r="N60" i="3" s="1"/>
  <c r="L40" i="3"/>
  <c r="L60" i="3" s="1"/>
  <c r="J40" i="3"/>
  <c r="J60" i="3" s="1"/>
  <c r="H40" i="3"/>
  <c r="BD36" i="3"/>
  <c r="BB36" i="3"/>
  <c r="AZ36" i="3"/>
  <c r="AW36" i="3"/>
  <c r="BE36" i="3" s="1"/>
  <c r="AV36" i="3"/>
  <c r="AT36" i="3"/>
  <c r="AR36" i="3"/>
  <c r="AP36" i="3"/>
  <c r="AX36" i="3" s="1"/>
  <c r="BF36" i="3" s="1"/>
  <c r="AM36" i="3"/>
  <c r="AL36" i="3"/>
  <c r="AJ36" i="3"/>
  <c r="AH36" i="3"/>
  <c r="AF36" i="3"/>
  <c r="AC36" i="3"/>
  <c r="AB36" i="3"/>
  <c r="Z36" i="3"/>
  <c r="W36" i="3"/>
  <c r="BH36" i="3" s="1"/>
  <c r="D36" i="3" s="1"/>
  <c r="V36" i="3"/>
  <c r="T36" i="3"/>
  <c r="R36" i="3"/>
  <c r="P36" i="3"/>
  <c r="N36" i="3"/>
  <c r="L36" i="3"/>
  <c r="J36" i="3"/>
  <c r="H36" i="3"/>
  <c r="BD35" i="3"/>
  <c r="BB35" i="3"/>
  <c r="AZ35" i="3"/>
  <c r="AW35" i="3"/>
  <c r="BE35" i="3" s="1"/>
  <c r="AV35" i="3"/>
  <c r="AT35" i="3"/>
  <c r="AR35" i="3"/>
  <c r="AP35" i="3"/>
  <c r="AX35" i="3" s="1"/>
  <c r="BF35" i="3" s="1"/>
  <c r="AM35" i="3"/>
  <c r="AL35" i="3"/>
  <c r="AJ35" i="3"/>
  <c r="AH35" i="3"/>
  <c r="AF35" i="3"/>
  <c r="AN35" i="3" s="1"/>
  <c r="AC35" i="3"/>
  <c r="AB35" i="3"/>
  <c r="Z35" i="3"/>
  <c r="W35" i="3"/>
  <c r="BH35" i="3" s="1"/>
  <c r="D35" i="3" s="1"/>
  <c r="V35" i="3"/>
  <c r="T35" i="3"/>
  <c r="R35" i="3"/>
  <c r="P35" i="3"/>
  <c r="N35" i="3"/>
  <c r="L35" i="3"/>
  <c r="J35" i="3"/>
  <c r="H35" i="3"/>
  <c r="X35" i="3" s="1"/>
  <c r="BD33" i="3"/>
  <c r="BB33" i="3"/>
  <c r="AZ33" i="3"/>
  <c r="AW33" i="3"/>
  <c r="BE33" i="3" s="1"/>
  <c r="AV33" i="3"/>
  <c r="AT33" i="3"/>
  <c r="AR33" i="3"/>
  <c r="AP33" i="3"/>
  <c r="AX33" i="3" s="1"/>
  <c r="BF33" i="3" s="1"/>
  <c r="AM33" i="3"/>
  <c r="AL33" i="3"/>
  <c r="AJ33" i="3"/>
  <c r="AH33" i="3"/>
  <c r="AF33" i="3"/>
  <c r="AN33" i="3" s="1"/>
  <c r="AC33" i="3"/>
  <c r="AB33" i="3"/>
  <c r="Z33" i="3"/>
  <c r="W33" i="3"/>
  <c r="BH33" i="3" s="1"/>
  <c r="D33" i="3" s="1"/>
  <c r="V33" i="3"/>
  <c r="T33" i="3"/>
  <c r="R33" i="3"/>
  <c r="P33" i="3"/>
  <c r="N33" i="3"/>
  <c r="L33" i="3"/>
  <c r="J33" i="3"/>
  <c r="H33" i="3"/>
  <c r="X33" i="3" s="1"/>
  <c r="BD31" i="3"/>
  <c r="BB31" i="3"/>
  <c r="AZ31" i="3"/>
  <c r="AW31" i="3"/>
  <c r="BE31" i="3" s="1"/>
  <c r="AV31" i="3"/>
  <c r="AT31" i="3"/>
  <c r="AR31" i="3"/>
  <c r="AP31" i="3"/>
  <c r="AM31" i="3"/>
  <c r="AL31" i="3"/>
  <c r="AJ31" i="3"/>
  <c r="AH31" i="3"/>
  <c r="AF31" i="3"/>
  <c r="AN31" i="3" s="1"/>
  <c r="AC31" i="3"/>
  <c r="AB31" i="3"/>
  <c r="Z31" i="3"/>
  <c r="W31" i="3"/>
  <c r="V31" i="3"/>
  <c r="T31" i="3"/>
  <c r="R31" i="3"/>
  <c r="P31" i="3"/>
  <c r="N31" i="3"/>
  <c r="L31" i="3"/>
  <c r="J31" i="3"/>
  <c r="H31" i="3"/>
  <c r="X31" i="3" s="1"/>
  <c r="BD30" i="3"/>
  <c r="BB30" i="3"/>
  <c r="AZ30" i="3"/>
  <c r="AW30" i="3"/>
  <c r="BE30" i="3" s="1"/>
  <c r="AV30" i="3"/>
  <c r="AT30" i="3"/>
  <c r="AR30" i="3"/>
  <c r="AP30" i="3"/>
  <c r="AX30" i="3" s="1"/>
  <c r="BF30" i="3" s="1"/>
  <c r="AM30" i="3"/>
  <c r="AL30" i="3"/>
  <c r="AJ30" i="3"/>
  <c r="AH30" i="3"/>
  <c r="AF30" i="3"/>
  <c r="AC30" i="3"/>
  <c r="AB30" i="3"/>
  <c r="Z30" i="3"/>
  <c r="W30" i="3"/>
  <c r="BH30" i="3" s="1"/>
  <c r="D30" i="3" s="1"/>
  <c r="V30" i="3"/>
  <c r="T30" i="3"/>
  <c r="R30" i="3"/>
  <c r="P30" i="3"/>
  <c r="N30" i="3"/>
  <c r="L30" i="3"/>
  <c r="J30" i="3"/>
  <c r="H30" i="3"/>
  <c r="BD29" i="3"/>
  <c r="BB29" i="3"/>
  <c r="AZ29" i="3"/>
  <c r="AW29" i="3"/>
  <c r="BE29" i="3" s="1"/>
  <c r="AV29" i="3"/>
  <c r="AT29" i="3"/>
  <c r="AR29" i="3"/>
  <c r="AP29" i="3"/>
  <c r="AX29" i="3" s="1"/>
  <c r="BF29" i="3" s="1"/>
  <c r="AM29" i="3"/>
  <c r="AL29" i="3"/>
  <c r="AJ29" i="3"/>
  <c r="AH29" i="3"/>
  <c r="AF29" i="3"/>
  <c r="AN29" i="3" s="1"/>
  <c r="AC29" i="3"/>
  <c r="AB29" i="3"/>
  <c r="Z29" i="3"/>
  <c r="W29" i="3"/>
  <c r="V29" i="3"/>
  <c r="T29" i="3"/>
  <c r="R29" i="3"/>
  <c r="P29" i="3"/>
  <c r="N29" i="3"/>
  <c r="L29" i="3"/>
  <c r="J29" i="3"/>
  <c r="H29" i="3"/>
  <c r="X29" i="3" s="1"/>
  <c r="BD28" i="3"/>
  <c r="BB28" i="3"/>
  <c r="AZ28" i="3"/>
  <c r="AW28" i="3"/>
  <c r="BE28" i="3" s="1"/>
  <c r="AV28" i="3"/>
  <c r="AT28" i="3"/>
  <c r="AR28" i="3"/>
  <c r="AP28" i="3"/>
  <c r="AM28" i="3"/>
  <c r="AL28" i="3"/>
  <c r="AJ28" i="3"/>
  <c r="AH28" i="3"/>
  <c r="AF28" i="3"/>
  <c r="AN28" i="3" s="1"/>
  <c r="AC28" i="3"/>
  <c r="AB28" i="3"/>
  <c r="Z28" i="3"/>
  <c r="W28" i="3"/>
  <c r="V28" i="3"/>
  <c r="T28" i="3"/>
  <c r="R28" i="3"/>
  <c r="P28" i="3"/>
  <c r="N28" i="3"/>
  <c r="L28" i="3"/>
  <c r="J28" i="3"/>
  <c r="H28" i="3"/>
  <c r="X28" i="3" s="1"/>
  <c r="BD27" i="3"/>
  <c r="BB27" i="3"/>
  <c r="AZ27" i="3"/>
  <c r="AW27" i="3"/>
  <c r="BE27" i="3" s="1"/>
  <c r="AV27" i="3"/>
  <c r="AT27" i="3"/>
  <c r="AR27" i="3"/>
  <c r="AP27" i="3"/>
  <c r="AX27" i="3" s="1"/>
  <c r="BF27" i="3" s="1"/>
  <c r="AM27" i="3"/>
  <c r="AL27" i="3"/>
  <c r="AJ27" i="3"/>
  <c r="AH27" i="3"/>
  <c r="AF27" i="3"/>
  <c r="AC27" i="3"/>
  <c r="AB27" i="3"/>
  <c r="Z27" i="3"/>
  <c r="W27" i="3"/>
  <c r="BH27" i="3" s="1"/>
  <c r="D27" i="3" s="1"/>
  <c r="V27" i="3"/>
  <c r="T27" i="3"/>
  <c r="R27" i="3"/>
  <c r="P27" i="3"/>
  <c r="N27" i="3"/>
  <c r="L27" i="3"/>
  <c r="J27" i="3"/>
  <c r="H27" i="3"/>
  <c r="BD26" i="3"/>
  <c r="BB26" i="3"/>
  <c r="AZ26" i="3"/>
  <c r="AW26" i="3"/>
  <c r="BE26" i="3" s="1"/>
  <c r="AV26" i="3"/>
  <c r="AT26" i="3"/>
  <c r="AR26" i="3"/>
  <c r="AP26" i="3"/>
  <c r="AX26" i="3" s="1"/>
  <c r="BF26" i="3" s="1"/>
  <c r="AM26" i="3"/>
  <c r="AL26" i="3"/>
  <c r="AJ26" i="3"/>
  <c r="AH26" i="3"/>
  <c r="AF26" i="3"/>
  <c r="AN26" i="3" s="1"/>
  <c r="AC26" i="3"/>
  <c r="AB26" i="3"/>
  <c r="Z26" i="3"/>
  <c r="W26" i="3"/>
  <c r="BH26" i="3" s="1"/>
  <c r="D26" i="3" s="1"/>
  <c r="V26" i="3"/>
  <c r="T26" i="3"/>
  <c r="R26" i="3"/>
  <c r="P26" i="3"/>
  <c r="N26" i="3"/>
  <c r="L26" i="3"/>
  <c r="J26" i="3"/>
  <c r="H26" i="3"/>
  <c r="X26" i="3" s="1"/>
  <c r="BD25" i="3"/>
  <c r="BB25" i="3"/>
  <c r="AZ25" i="3"/>
  <c r="AW25" i="3"/>
  <c r="BE25" i="3" s="1"/>
  <c r="AV25" i="3"/>
  <c r="AT25" i="3"/>
  <c r="AR25" i="3"/>
  <c r="AP25" i="3"/>
  <c r="AM25" i="3"/>
  <c r="AL25" i="3"/>
  <c r="AJ25" i="3"/>
  <c r="AH25" i="3"/>
  <c r="AF25" i="3"/>
  <c r="AC25" i="3"/>
  <c r="AB25" i="3"/>
  <c r="Z25" i="3"/>
  <c r="W25" i="3"/>
  <c r="V25" i="3"/>
  <c r="T25" i="3"/>
  <c r="R25" i="3"/>
  <c r="P25" i="3"/>
  <c r="N25" i="3"/>
  <c r="L25" i="3"/>
  <c r="J25" i="3"/>
  <c r="H25" i="3"/>
  <c r="X25" i="3" s="1"/>
  <c r="BD24" i="3"/>
  <c r="BB24" i="3"/>
  <c r="AZ24" i="3"/>
  <c r="AW24" i="3"/>
  <c r="BE24" i="3" s="1"/>
  <c r="AV24" i="3"/>
  <c r="AT24" i="3"/>
  <c r="AR24" i="3"/>
  <c r="AP24" i="3"/>
  <c r="AX24" i="3" s="1"/>
  <c r="BF24" i="3" s="1"/>
  <c r="AM24" i="3"/>
  <c r="AL24" i="3"/>
  <c r="AJ24" i="3"/>
  <c r="AH24" i="3"/>
  <c r="AF24" i="3"/>
  <c r="AN24" i="3" s="1"/>
  <c r="AC24" i="3"/>
  <c r="AB24" i="3"/>
  <c r="Z24" i="3"/>
  <c r="W24" i="3"/>
  <c r="BH24" i="3" s="1"/>
  <c r="D24" i="3" s="1"/>
  <c r="V24" i="3"/>
  <c r="T24" i="3"/>
  <c r="R24" i="3"/>
  <c r="P24" i="3"/>
  <c r="N24" i="3"/>
  <c r="L24" i="3"/>
  <c r="J24" i="3"/>
  <c r="H24" i="3"/>
  <c r="X24" i="3" s="1"/>
  <c r="BD21" i="3"/>
  <c r="BB21" i="3"/>
  <c r="AZ21" i="3"/>
  <c r="AW21" i="3"/>
  <c r="BE21" i="3" s="1"/>
  <c r="AV21" i="3"/>
  <c r="AT21" i="3"/>
  <c r="AR21" i="3"/>
  <c r="AP21" i="3"/>
  <c r="AX21" i="3" s="1"/>
  <c r="BF21" i="3" s="1"/>
  <c r="AM21" i="3"/>
  <c r="AL21" i="3"/>
  <c r="AJ21" i="3"/>
  <c r="AH21" i="3"/>
  <c r="AF21" i="3"/>
  <c r="AN21" i="3" s="1"/>
  <c r="AC21" i="3"/>
  <c r="AB21" i="3"/>
  <c r="Z21" i="3"/>
  <c r="W21" i="3"/>
  <c r="V21" i="3"/>
  <c r="T21" i="3"/>
  <c r="R21" i="3"/>
  <c r="P21" i="3"/>
  <c r="N21" i="3"/>
  <c r="L21" i="3"/>
  <c r="J21" i="3"/>
  <c r="H21" i="3"/>
  <c r="X21" i="3" s="1"/>
  <c r="BD20" i="3"/>
  <c r="BB20" i="3"/>
  <c r="AZ20" i="3"/>
  <c r="AW20" i="3"/>
  <c r="BE20" i="3" s="1"/>
  <c r="AV20" i="3"/>
  <c r="AT20" i="3"/>
  <c r="AR20" i="3"/>
  <c r="AP20" i="3"/>
  <c r="AM20" i="3"/>
  <c r="AL20" i="3"/>
  <c r="AJ20" i="3"/>
  <c r="AH20" i="3"/>
  <c r="AF20" i="3"/>
  <c r="AN20" i="3" s="1"/>
  <c r="AC20" i="3"/>
  <c r="AB20" i="3"/>
  <c r="Z20" i="3"/>
  <c r="W20" i="3"/>
  <c r="BH20" i="3" s="1"/>
  <c r="D20" i="3" s="1"/>
  <c r="V20" i="3"/>
  <c r="T20" i="3"/>
  <c r="R20" i="3"/>
  <c r="P20" i="3"/>
  <c r="N20" i="3"/>
  <c r="L20" i="3"/>
  <c r="J20" i="3"/>
  <c r="H20" i="3"/>
  <c r="BD19" i="3"/>
  <c r="BB19" i="3"/>
  <c r="AZ19" i="3"/>
  <c r="AW19" i="3"/>
  <c r="BE19" i="3" s="1"/>
  <c r="AV19" i="3"/>
  <c r="AT19" i="3"/>
  <c r="AR19" i="3"/>
  <c r="AP19" i="3"/>
  <c r="AX19" i="3" s="1"/>
  <c r="BF19" i="3" s="1"/>
  <c r="AM19" i="3"/>
  <c r="AL19" i="3"/>
  <c r="AJ19" i="3"/>
  <c r="AH19" i="3"/>
  <c r="AF19" i="3"/>
  <c r="AN19" i="3" s="1"/>
  <c r="AC19" i="3"/>
  <c r="AB19" i="3"/>
  <c r="Z19" i="3"/>
  <c r="W19" i="3"/>
  <c r="V19" i="3"/>
  <c r="T19" i="3"/>
  <c r="R19" i="3"/>
  <c r="P19" i="3"/>
  <c r="N19" i="3"/>
  <c r="L19" i="3"/>
  <c r="J19" i="3"/>
  <c r="H19" i="3"/>
  <c r="X19" i="3" s="1"/>
  <c r="BD18" i="3"/>
  <c r="BB18" i="3"/>
  <c r="AZ18" i="3"/>
  <c r="AW18" i="3"/>
  <c r="BE18" i="3" s="1"/>
  <c r="AV18" i="3"/>
  <c r="AT18" i="3"/>
  <c r="AR18" i="3"/>
  <c r="AP18" i="3"/>
  <c r="AX18" i="3" s="1"/>
  <c r="BF18" i="3" s="1"/>
  <c r="AM18" i="3"/>
  <c r="AL18" i="3"/>
  <c r="AJ18" i="3"/>
  <c r="AH18" i="3"/>
  <c r="AF18" i="3"/>
  <c r="AN18" i="3" s="1"/>
  <c r="AC18" i="3"/>
  <c r="AB18" i="3"/>
  <c r="Z18" i="3"/>
  <c r="W18" i="3"/>
  <c r="BH18" i="3" s="1"/>
  <c r="D18" i="3" s="1"/>
  <c r="V18" i="3"/>
  <c r="T18" i="3"/>
  <c r="R18" i="3"/>
  <c r="P18" i="3"/>
  <c r="N18" i="3"/>
  <c r="L18" i="3"/>
  <c r="J18" i="3"/>
  <c r="H18" i="3"/>
  <c r="X18" i="3" s="1"/>
  <c r="BD17" i="3"/>
  <c r="BB17" i="3"/>
  <c r="AZ17" i="3"/>
  <c r="AW17" i="3"/>
  <c r="BE17" i="3" s="1"/>
  <c r="AV17" i="3"/>
  <c r="AT17" i="3"/>
  <c r="AR17" i="3"/>
  <c r="AP17" i="3"/>
  <c r="AX17" i="3" s="1"/>
  <c r="BF17" i="3" s="1"/>
  <c r="AM17" i="3"/>
  <c r="AL17" i="3"/>
  <c r="AJ17" i="3"/>
  <c r="AH17" i="3"/>
  <c r="AF17" i="3"/>
  <c r="AN17" i="3" s="1"/>
  <c r="AC17" i="3"/>
  <c r="AB17" i="3"/>
  <c r="Z17" i="3"/>
  <c r="W17" i="3"/>
  <c r="BH17" i="3" s="1"/>
  <c r="D17" i="3" s="1"/>
  <c r="V17" i="3"/>
  <c r="T17" i="3"/>
  <c r="R17" i="3"/>
  <c r="P17" i="3"/>
  <c r="N17" i="3"/>
  <c r="L17" i="3"/>
  <c r="J17" i="3"/>
  <c r="H17" i="3"/>
  <c r="X17" i="3" s="1"/>
  <c r="BD16" i="3"/>
  <c r="BB16" i="3"/>
  <c r="AZ16" i="3"/>
  <c r="AW16" i="3"/>
  <c r="BE16" i="3" s="1"/>
  <c r="AV16" i="3"/>
  <c r="AT16" i="3"/>
  <c r="AR16" i="3"/>
  <c r="AP16" i="3"/>
  <c r="AX16" i="3" s="1"/>
  <c r="BF16" i="3" s="1"/>
  <c r="AM16" i="3"/>
  <c r="AL16" i="3"/>
  <c r="AJ16" i="3"/>
  <c r="AH16" i="3"/>
  <c r="AF16" i="3"/>
  <c r="AN16" i="3" s="1"/>
  <c r="AC16" i="3"/>
  <c r="AB16" i="3"/>
  <c r="Z16" i="3"/>
  <c r="W16" i="3"/>
  <c r="BH16" i="3" s="1"/>
  <c r="D16" i="3" s="1"/>
  <c r="V16" i="3"/>
  <c r="T16" i="3"/>
  <c r="R16" i="3"/>
  <c r="P16" i="3"/>
  <c r="N16" i="3"/>
  <c r="L16" i="3"/>
  <c r="J16" i="3"/>
  <c r="H16" i="3"/>
  <c r="BD15" i="3"/>
  <c r="BB15" i="3"/>
  <c r="AZ15" i="3"/>
  <c r="AW15" i="3"/>
  <c r="BE15" i="3" s="1"/>
  <c r="AV15" i="3"/>
  <c r="AT15" i="3"/>
  <c r="AR15" i="3"/>
  <c r="AP15" i="3"/>
  <c r="AX15" i="3" s="1"/>
  <c r="BF15" i="3" s="1"/>
  <c r="AM15" i="3"/>
  <c r="AL15" i="3"/>
  <c r="AJ15" i="3"/>
  <c r="AH15" i="3"/>
  <c r="AF15" i="3"/>
  <c r="AN15" i="3" s="1"/>
  <c r="AC15" i="3"/>
  <c r="AB15" i="3"/>
  <c r="Z15" i="3"/>
  <c r="W15" i="3"/>
  <c r="V15" i="3"/>
  <c r="T15" i="3"/>
  <c r="R15" i="3"/>
  <c r="P15" i="3"/>
  <c r="N15" i="3"/>
  <c r="L15" i="3"/>
  <c r="J15" i="3"/>
  <c r="H15" i="3"/>
  <c r="X15" i="3" s="1"/>
  <c r="BD14" i="3"/>
  <c r="BB14" i="3"/>
  <c r="AZ14" i="3"/>
  <c r="AW14" i="3"/>
  <c r="BE14" i="3" s="1"/>
  <c r="AV14" i="3"/>
  <c r="AT14" i="3"/>
  <c r="AR14" i="3"/>
  <c r="AP14" i="3"/>
  <c r="AX14" i="3" s="1"/>
  <c r="BF14" i="3" s="1"/>
  <c r="AM14" i="3"/>
  <c r="AL14" i="3"/>
  <c r="AJ14" i="3"/>
  <c r="AH14" i="3"/>
  <c r="AF14" i="3"/>
  <c r="AN14" i="3" s="1"/>
  <c r="AC14" i="3"/>
  <c r="AB14" i="3"/>
  <c r="Z14" i="3"/>
  <c r="W14" i="3"/>
  <c r="V14" i="3"/>
  <c r="T14" i="3"/>
  <c r="R14" i="3"/>
  <c r="P14" i="3"/>
  <c r="N14" i="3"/>
  <c r="L14" i="3"/>
  <c r="J14" i="3"/>
  <c r="H14" i="3"/>
  <c r="X14" i="3" s="1"/>
  <c r="BD11" i="3"/>
  <c r="BB11" i="3"/>
  <c r="AZ11" i="3"/>
  <c r="AW11" i="3"/>
  <c r="BE11" i="3" s="1"/>
  <c r="AV11" i="3"/>
  <c r="AT11" i="3"/>
  <c r="AR11" i="3"/>
  <c r="AP11" i="3"/>
  <c r="AX11" i="3" s="1"/>
  <c r="BF11" i="3" s="1"/>
  <c r="AM11" i="3"/>
  <c r="AL11" i="3"/>
  <c r="AJ11" i="3"/>
  <c r="AH11" i="3"/>
  <c r="AF11" i="3"/>
  <c r="AC11" i="3"/>
  <c r="AB11" i="3"/>
  <c r="Z11" i="3"/>
  <c r="W11" i="3"/>
  <c r="V11" i="3"/>
  <c r="T11" i="3"/>
  <c r="R11" i="3"/>
  <c r="P11" i="3"/>
  <c r="N11" i="3"/>
  <c r="L11" i="3"/>
  <c r="J11" i="3"/>
  <c r="H11" i="3"/>
  <c r="X11" i="3" s="1"/>
  <c r="BD10" i="3"/>
  <c r="BB10" i="3"/>
  <c r="AZ10" i="3"/>
  <c r="AW10" i="3"/>
  <c r="BE10" i="3" s="1"/>
  <c r="AV10" i="3"/>
  <c r="AT10" i="3"/>
  <c r="AR10" i="3"/>
  <c r="AP10" i="3"/>
  <c r="AX10" i="3" s="1"/>
  <c r="BF10" i="3" s="1"/>
  <c r="AM10" i="3"/>
  <c r="AL10" i="3"/>
  <c r="AJ10" i="3"/>
  <c r="AH10" i="3"/>
  <c r="AF10" i="3"/>
  <c r="AN10" i="3" s="1"/>
  <c r="AC10" i="3"/>
  <c r="AB10" i="3"/>
  <c r="Z10" i="3"/>
  <c r="W10" i="3"/>
  <c r="BH10" i="3" s="1"/>
  <c r="D10" i="3" s="1"/>
  <c r="V10" i="3"/>
  <c r="T10" i="3"/>
  <c r="R10" i="3"/>
  <c r="P10" i="3"/>
  <c r="N10" i="3"/>
  <c r="L10" i="3"/>
  <c r="J10" i="3"/>
  <c r="H10" i="3"/>
  <c r="X10" i="3" s="1"/>
  <c r="BD9" i="3"/>
  <c r="BB9" i="3"/>
  <c r="AZ9" i="3"/>
  <c r="AW9" i="3"/>
  <c r="BE9" i="3" s="1"/>
  <c r="AV9" i="3"/>
  <c r="AT9" i="3"/>
  <c r="AR9" i="3"/>
  <c r="AP9" i="3"/>
  <c r="AM9" i="3"/>
  <c r="AL9" i="3"/>
  <c r="AJ9" i="3"/>
  <c r="AH9" i="3"/>
  <c r="AF9" i="3"/>
  <c r="AN9" i="3" s="1"/>
  <c r="AC9" i="3"/>
  <c r="AB9" i="3"/>
  <c r="Z9" i="3"/>
  <c r="W9" i="3"/>
  <c r="BH9" i="3" s="1"/>
  <c r="D9" i="3" s="1"/>
  <c r="V9" i="3"/>
  <c r="T9" i="3"/>
  <c r="R9" i="3"/>
  <c r="P9" i="3"/>
  <c r="N9" i="3"/>
  <c r="L9" i="3"/>
  <c r="J9" i="3"/>
  <c r="H9" i="3"/>
  <c r="X9" i="3" s="1"/>
  <c r="BD8" i="3"/>
  <c r="BB8" i="3"/>
  <c r="AZ8" i="3"/>
  <c r="AV8" i="3"/>
  <c r="AT8" i="3"/>
  <c r="AR8" i="3"/>
  <c r="AP8" i="3"/>
  <c r="AL8" i="3"/>
  <c r="AJ8" i="3"/>
  <c r="AH8" i="3"/>
  <c r="AF8" i="3"/>
  <c r="AB8" i="3"/>
  <c r="AD32" i="3" s="1"/>
  <c r="BI32" i="3" s="1"/>
  <c r="E32" i="3" s="1"/>
  <c r="Z8" i="3"/>
  <c r="AD8" i="3" s="1"/>
  <c r="V8" i="3"/>
  <c r="T8" i="3"/>
  <c r="R8" i="3"/>
  <c r="P8" i="3"/>
  <c r="N8" i="3"/>
  <c r="L8" i="3"/>
  <c r="J8" i="3"/>
  <c r="H8" i="3"/>
  <c r="AW114" i="3"/>
  <c r="AC114" i="3"/>
  <c r="AD9" i="3" l="1"/>
  <c r="AX9" i="3"/>
  <c r="BF9" i="3" s="1"/>
  <c r="AD10" i="3"/>
  <c r="AD11" i="3"/>
  <c r="AN11" i="3"/>
  <c r="BH11" i="3"/>
  <c r="D11" i="3" s="1"/>
  <c r="AD14" i="3"/>
  <c r="BI14" i="3" s="1"/>
  <c r="E14" i="3" s="1"/>
  <c r="BH14" i="3"/>
  <c r="D14" i="3" s="1"/>
  <c r="AD15" i="3"/>
  <c r="BI15" i="3" s="1"/>
  <c r="E15" i="3" s="1"/>
  <c r="X16" i="3"/>
  <c r="AD16" i="3"/>
  <c r="AD17" i="3"/>
  <c r="AD18" i="3"/>
  <c r="BI18" i="3" s="1"/>
  <c r="E18" i="3" s="1"/>
  <c r="AD19" i="3"/>
  <c r="X20" i="3"/>
  <c r="AD20" i="3"/>
  <c r="AX20" i="3"/>
  <c r="BF20" i="3" s="1"/>
  <c r="AD21" i="3"/>
  <c r="BI21" i="3" s="1"/>
  <c r="E21" i="3" s="1"/>
  <c r="BH21" i="3"/>
  <c r="D21" i="3" s="1"/>
  <c r="AD24" i="3"/>
  <c r="BI24" i="3" s="1"/>
  <c r="E24" i="3" s="1"/>
  <c r="AD25" i="3"/>
  <c r="AN25" i="3"/>
  <c r="AX25" i="3"/>
  <c r="BF25" i="3" s="1"/>
  <c r="AD26" i="3"/>
  <c r="BI26" i="3" s="1"/>
  <c r="E26" i="3" s="1"/>
  <c r="X27" i="3"/>
  <c r="AD27" i="3"/>
  <c r="AN27" i="3"/>
  <c r="AD28" i="3"/>
  <c r="AX28" i="3"/>
  <c r="BF28" i="3" s="1"/>
  <c r="BH28" i="3"/>
  <c r="D28" i="3" s="1"/>
  <c r="AD29" i="3"/>
  <c r="BH29" i="3"/>
  <c r="D29" i="3" s="1"/>
  <c r="X30" i="3"/>
  <c r="AD30" i="3"/>
  <c r="AN30" i="3"/>
  <c r="AD31" i="3"/>
  <c r="AX31" i="3"/>
  <c r="BF31" i="3" s="1"/>
  <c r="BH31" i="3"/>
  <c r="D31" i="3" s="1"/>
  <c r="AD33" i="3"/>
  <c r="BI33" i="3" s="1"/>
  <c r="E33" i="3" s="1"/>
  <c r="AD35" i="3"/>
  <c r="BI35" i="3" s="1"/>
  <c r="E35" i="3" s="1"/>
  <c r="X36" i="3"/>
  <c r="AD36" i="3"/>
  <c r="AN36" i="3"/>
  <c r="X40" i="3"/>
  <c r="H60" i="3"/>
  <c r="AD40" i="3"/>
  <c r="Z60" i="3"/>
  <c r="AN40" i="3"/>
  <c r="AF60" i="3"/>
  <c r="AX40" i="3"/>
  <c r="AP60" i="3"/>
  <c r="BE40" i="3"/>
  <c r="BE60" i="3" s="1"/>
  <c r="AW60" i="3"/>
  <c r="X41" i="3"/>
  <c r="AD41" i="3"/>
  <c r="AD42" i="3"/>
  <c r="AX42" i="3"/>
  <c r="BF42" i="3" s="1"/>
  <c r="X43" i="3"/>
  <c r="AD43" i="3"/>
  <c r="BH43" i="3"/>
  <c r="D43" i="3" s="1"/>
  <c r="AX43" i="3"/>
  <c r="BF43" i="3" s="1"/>
  <c r="AD44" i="3"/>
  <c r="AN44" i="3"/>
  <c r="AD45" i="3"/>
  <c r="AN45" i="3"/>
  <c r="AD46" i="3"/>
  <c r="X47" i="3"/>
  <c r="AD47" i="3"/>
  <c r="AD48" i="3"/>
  <c r="BI48" i="3" s="1"/>
  <c r="E48" i="3" s="1"/>
  <c r="BH48" i="3"/>
  <c r="D48" i="3" s="1"/>
  <c r="AD49" i="3"/>
  <c r="AD50" i="3"/>
  <c r="X51" i="3"/>
  <c r="AD51" i="3"/>
  <c r="BH51" i="3"/>
  <c r="D51" i="3" s="1"/>
  <c r="AX51" i="3"/>
  <c r="BF51" i="3" s="1"/>
  <c r="AD52" i="3"/>
  <c r="AN52" i="3"/>
  <c r="AD54" i="3"/>
  <c r="BI54" i="3" s="1"/>
  <c r="E54" i="3" s="1"/>
  <c r="X55" i="3"/>
  <c r="AD55" i="3"/>
  <c r="X56" i="3"/>
  <c r="AD56" i="3"/>
  <c r="AD57" i="3"/>
  <c r="AX57" i="3"/>
  <c r="BF57" i="3" s="1"/>
  <c r="X58" i="3"/>
  <c r="AD58" i="3"/>
  <c r="AX58" i="3"/>
  <c r="BF58" i="3" s="1"/>
  <c r="AD59" i="3"/>
  <c r="AN59" i="3"/>
  <c r="X63" i="3"/>
  <c r="X72" i="3" s="1"/>
  <c r="J72" i="3"/>
  <c r="AD63" i="3"/>
  <c r="Z72" i="3"/>
  <c r="AN63" i="3"/>
  <c r="AF72" i="3"/>
  <c r="AP72" i="3"/>
  <c r="AX63" i="3"/>
  <c r="BE63" i="3"/>
  <c r="BE72" i="3" s="1"/>
  <c r="AW72" i="3"/>
  <c r="AD64" i="3"/>
  <c r="BH64" i="3"/>
  <c r="D64" i="3" s="1"/>
  <c r="AD65" i="3"/>
  <c r="AD66" i="3"/>
  <c r="AD67" i="3"/>
  <c r="AD68" i="3"/>
  <c r="AX68" i="3"/>
  <c r="BF68" i="3" s="1"/>
  <c r="AD69" i="3"/>
  <c r="BI69" i="3" s="1"/>
  <c r="E69" i="3" s="1"/>
  <c r="BH69" i="3"/>
  <c r="D69" i="3" s="1"/>
  <c r="AD70" i="3"/>
  <c r="AN70" i="3"/>
  <c r="AD71" i="3"/>
  <c r="W85" i="3"/>
  <c r="Z85" i="3"/>
  <c r="AD74" i="3"/>
  <c r="AN74" i="3"/>
  <c r="AJ85" i="3"/>
  <c r="AX74" i="3"/>
  <c r="AP85" i="3"/>
  <c r="BE74" i="3"/>
  <c r="AW85" i="3"/>
  <c r="X75" i="3"/>
  <c r="AD75" i="3"/>
  <c r="AX75" i="3"/>
  <c r="BF75" i="3" s="1"/>
  <c r="AD76" i="3"/>
  <c r="BH76" i="3"/>
  <c r="D76" i="3" s="1"/>
  <c r="X77" i="3"/>
  <c r="AD77" i="3"/>
  <c r="AN77" i="3"/>
  <c r="BH77" i="3"/>
  <c r="D77" i="3" s="1"/>
  <c r="AD78" i="3"/>
  <c r="BI78" i="3" s="1"/>
  <c r="E78" i="3" s="1"/>
  <c r="X79" i="3"/>
  <c r="AD79" i="3"/>
  <c r="AD80" i="3"/>
  <c r="AD81" i="3"/>
  <c r="AX81" i="3"/>
  <c r="BF81" i="3" s="1"/>
  <c r="AD82" i="3"/>
  <c r="X83" i="3"/>
  <c r="AD83" i="3"/>
  <c r="AN83" i="3"/>
  <c r="AX83" i="3"/>
  <c r="BF83" i="3" s="1"/>
  <c r="AD84" i="3"/>
  <c r="BI84" i="3" s="1"/>
  <c r="E84" i="3" s="1"/>
  <c r="BH84" i="3"/>
  <c r="D84" i="3" s="1"/>
  <c r="X87" i="3"/>
  <c r="J97" i="3"/>
  <c r="W97" i="3"/>
  <c r="Z97" i="3"/>
  <c r="AD87" i="3"/>
  <c r="AN87" i="3"/>
  <c r="AF97" i="3"/>
  <c r="AX87" i="3"/>
  <c r="AR97" i="3"/>
  <c r="AW97" i="3"/>
  <c r="BE87" i="3"/>
  <c r="AD88" i="3"/>
  <c r="BI88" i="3" s="1"/>
  <c r="E88" i="3" s="1"/>
  <c r="AD89" i="3"/>
  <c r="AN89" i="3"/>
  <c r="BH89" i="3"/>
  <c r="D89" i="3" s="1"/>
  <c r="X90" i="3"/>
  <c r="AD90" i="3"/>
  <c r="X91" i="3"/>
  <c r="AD91" i="3"/>
  <c r="AD92" i="3"/>
  <c r="AD93" i="3"/>
  <c r="BI93" i="3" s="1"/>
  <c r="E93" i="3" s="1"/>
  <c r="AD94" i="3"/>
  <c r="AX94" i="3"/>
  <c r="BF94" i="3" s="1"/>
  <c r="AD95" i="3"/>
  <c r="AD96" i="3"/>
  <c r="AN96" i="3"/>
  <c r="X99" i="3"/>
  <c r="H107" i="3"/>
  <c r="Z107" i="3"/>
  <c r="AD99" i="3"/>
  <c r="AN99" i="3"/>
  <c r="AN107" i="3" s="1"/>
  <c r="AH107" i="3"/>
  <c r="AX99" i="3"/>
  <c r="AP107" i="3"/>
  <c r="BE99" i="3"/>
  <c r="AW107" i="3"/>
  <c r="AD100" i="3"/>
  <c r="BI100" i="3" s="1"/>
  <c r="E100" i="3" s="1"/>
  <c r="X101" i="3"/>
  <c r="AD101" i="3"/>
  <c r="BH101" i="3"/>
  <c r="D101" i="3" s="1"/>
  <c r="AD102" i="3"/>
  <c r="BH102" i="3"/>
  <c r="D102" i="3" s="1"/>
  <c r="AD103" i="3"/>
  <c r="BI103" i="3" s="1"/>
  <c r="E103" i="3" s="1"/>
  <c r="AD104" i="3"/>
  <c r="X105" i="3"/>
  <c r="AD105" i="3"/>
  <c r="AX105" i="3"/>
  <c r="BF105" i="3" s="1"/>
  <c r="AD106" i="3"/>
  <c r="BI106" i="3" s="1"/>
  <c r="E106" i="3" s="1"/>
  <c r="X109" i="3"/>
  <c r="X111" i="3" s="1"/>
  <c r="J111" i="3"/>
  <c r="W111" i="3"/>
  <c r="AD109" i="3"/>
  <c r="Z111" i="3"/>
  <c r="AN109" i="3"/>
  <c r="AN111" i="3" s="1"/>
  <c r="AL111" i="3"/>
  <c r="AP111" i="3"/>
  <c r="AX109" i="3"/>
  <c r="AW111" i="3"/>
  <c r="BE109" i="3"/>
  <c r="AD110" i="3"/>
  <c r="BG115" i="3"/>
  <c r="BF114" i="3"/>
  <c r="AX114" i="3"/>
  <c r="X114" i="3"/>
  <c r="BH113" i="3"/>
  <c r="AM114" i="3"/>
  <c r="BI110" i="3"/>
  <c r="E110" i="3" s="1"/>
  <c r="BH110" i="3"/>
  <c r="D110" i="3" s="1"/>
  <c r="BI104" i="3"/>
  <c r="E104" i="3" s="1"/>
  <c r="BH104" i="3"/>
  <c r="D104" i="3" s="1"/>
  <c r="BH100" i="3"/>
  <c r="D100" i="3" s="1"/>
  <c r="BI101" i="3"/>
  <c r="E101" i="3" s="1"/>
  <c r="BI105" i="3"/>
  <c r="E105" i="3" s="1"/>
  <c r="BI102" i="3"/>
  <c r="E102" i="3" s="1"/>
  <c r="BH106" i="3"/>
  <c r="D106" i="3" s="1"/>
  <c r="BI94" i="3"/>
  <c r="E94" i="3" s="1"/>
  <c r="BH88" i="3"/>
  <c r="D88" i="3" s="1"/>
  <c r="BI91" i="3"/>
  <c r="E91" i="3" s="1"/>
  <c r="BI95" i="3"/>
  <c r="E95" i="3" s="1"/>
  <c r="BI89" i="3"/>
  <c r="E89" i="3" s="1"/>
  <c r="BI92" i="3"/>
  <c r="E92" i="3" s="1"/>
  <c r="BH92" i="3"/>
  <c r="D92" i="3" s="1"/>
  <c r="BI82" i="3"/>
  <c r="E82" i="3" s="1"/>
  <c r="BI79" i="3"/>
  <c r="E79" i="3" s="1"/>
  <c r="BI83" i="3"/>
  <c r="E83" i="3" s="1"/>
  <c r="BI76" i="3"/>
  <c r="E76" i="3" s="1"/>
  <c r="BH80" i="3"/>
  <c r="D80" i="3" s="1"/>
  <c r="X74" i="3"/>
  <c r="AX80" i="3"/>
  <c r="BF80" i="3" s="1"/>
  <c r="AN80" i="3"/>
  <c r="BH63" i="3"/>
  <c r="BI70" i="3"/>
  <c r="E70" i="3" s="1"/>
  <c r="BI67" i="3"/>
  <c r="E67" i="3" s="1"/>
  <c r="BI64" i="3"/>
  <c r="E64" i="3" s="1"/>
  <c r="BI66" i="3"/>
  <c r="E66" i="3" s="1"/>
  <c r="BI71" i="3"/>
  <c r="E71" i="3" s="1"/>
  <c r="BI65" i="3"/>
  <c r="E65" i="3" s="1"/>
  <c r="BH65" i="3"/>
  <c r="D65" i="3" s="1"/>
  <c r="BI68" i="3"/>
  <c r="E68" i="3" s="1"/>
  <c r="BH68" i="3"/>
  <c r="D68" i="3" s="1"/>
  <c r="BH49" i="3"/>
  <c r="BI59" i="3"/>
  <c r="E59" i="3" s="1"/>
  <c r="BI43" i="3"/>
  <c r="E43" i="3" s="1"/>
  <c r="BI46" i="3"/>
  <c r="E46" i="3" s="1"/>
  <c r="BH52" i="3"/>
  <c r="D52" i="3" s="1"/>
  <c r="BI57" i="3"/>
  <c r="E57" i="3" s="1"/>
  <c r="BI55" i="3"/>
  <c r="E55" i="3" s="1"/>
  <c r="BH40" i="3"/>
  <c r="BI44" i="3"/>
  <c r="E44" i="3" s="1"/>
  <c r="BI47" i="3"/>
  <c r="E47" i="3" s="1"/>
  <c r="BI41" i="3"/>
  <c r="E41" i="3" s="1"/>
  <c r="BI45" i="3"/>
  <c r="E45" i="3" s="1"/>
  <c r="BI58" i="3"/>
  <c r="E58" i="3" s="1"/>
  <c r="BI56" i="3"/>
  <c r="E56" i="3" s="1"/>
  <c r="X49" i="3"/>
  <c r="BH50" i="3"/>
  <c r="D50" i="3" s="1"/>
  <c r="AX50" i="3"/>
  <c r="BF50" i="3" s="1"/>
  <c r="X50" i="3"/>
  <c r="BI50" i="3" s="1"/>
  <c r="E50" i="3" s="1"/>
  <c r="BI31" i="3"/>
  <c r="E31" i="3" s="1"/>
  <c r="BI28" i="3"/>
  <c r="E28" i="3" s="1"/>
  <c r="BI25" i="3"/>
  <c r="E25" i="3" s="1"/>
  <c r="BH25" i="3"/>
  <c r="D25" i="3" s="1"/>
  <c r="BI29" i="3"/>
  <c r="E29" i="3" s="1"/>
  <c r="BI36" i="3"/>
  <c r="E36" i="3" s="1"/>
  <c r="BH19" i="3"/>
  <c r="D19" i="3" s="1"/>
  <c r="BI16" i="3"/>
  <c r="E16" i="3" s="1"/>
  <c r="BH15" i="3"/>
  <c r="D15" i="3" s="1"/>
  <c r="BI19" i="3"/>
  <c r="E19" i="3" s="1"/>
  <c r="BI20" i="3"/>
  <c r="E20" i="3" s="1"/>
  <c r="BI17" i="3"/>
  <c r="E17" i="3" s="1"/>
  <c r="BI9" i="3"/>
  <c r="E9" i="3" s="1"/>
  <c r="BI10" i="3"/>
  <c r="E10" i="3" s="1"/>
  <c r="D40" i="3" l="1"/>
  <c r="BH60" i="3"/>
  <c r="D63" i="3"/>
  <c r="D72" i="3" s="1"/>
  <c r="BH72" i="3"/>
  <c r="X85" i="3"/>
  <c r="BE111" i="3"/>
  <c r="BH109" i="3"/>
  <c r="BF109" i="3"/>
  <c r="AX111" i="3"/>
  <c r="AD111" i="3"/>
  <c r="BH99" i="3"/>
  <c r="BE107" i="3"/>
  <c r="BF99" i="3"/>
  <c r="BF107" i="3" s="1"/>
  <c r="AX107" i="3"/>
  <c r="AD107" i="3"/>
  <c r="BI99" i="3"/>
  <c r="X107" i="3"/>
  <c r="BI96" i="3"/>
  <c r="E96" i="3" s="1"/>
  <c r="BI90" i="3"/>
  <c r="E90" i="3" s="1"/>
  <c r="BE97" i="3"/>
  <c r="BH87" i="3"/>
  <c r="BF87" i="3"/>
  <c r="BF97" i="3" s="1"/>
  <c r="AX97" i="3"/>
  <c r="AN97" i="3"/>
  <c r="AD97" i="3"/>
  <c r="BI87" i="3"/>
  <c r="X97" i="3"/>
  <c r="BI81" i="3"/>
  <c r="E81" i="3" s="1"/>
  <c r="BI77" i="3"/>
  <c r="E77" i="3" s="1"/>
  <c r="BI75" i="3"/>
  <c r="E75" i="3" s="1"/>
  <c r="BE85" i="3"/>
  <c r="BH74" i="3"/>
  <c r="BF74" i="3"/>
  <c r="AX85" i="3"/>
  <c r="AN85" i="3"/>
  <c r="AD85" i="3"/>
  <c r="BF63" i="3"/>
  <c r="AX72" i="3"/>
  <c r="AN72" i="3"/>
  <c r="AD72" i="3"/>
  <c r="BI52" i="3"/>
  <c r="E52" i="3" s="1"/>
  <c r="BI51" i="3"/>
  <c r="E51" i="3" s="1"/>
  <c r="BI42" i="3"/>
  <c r="E42" i="3" s="1"/>
  <c r="BF40" i="3"/>
  <c r="AX60" i="3"/>
  <c r="AN60" i="3"/>
  <c r="AD60" i="3"/>
  <c r="X60" i="3"/>
  <c r="BI30" i="3"/>
  <c r="E30" i="3" s="1"/>
  <c r="BI27" i="3"/>
  <c r="E27" i="3" s="1"/>
  <c r="BI11" i="3"/>
  <c r="E11" i="3" s="1"/>
  <c r="BH114" i="3"/>
  <c r="D113" i="3"/>
  <c r="D114" i="3" s="1"/>
  <c r="BI113" i="3"/>
  <c r="BI80" i="3"/>
  <c r="E80" i="3" s="1"/>
  <c r="D49" i="3"/>
  <c r="BI49" i="3"/>
  <c r="BC37" i="3"/>
  <c r="BA37" i="3"/>
  <c r="AY37" i="3"/>
  <c r="BC22" i="3"/>
  <c r="BA22" i="3"/>
  <c r="AY22" i="3"/>
  <c r="BC12" i="3"/>
  <c r="BA12" i="3"/>
  <c r="AY12" i="3"/>
  <c r="AY115" i="3" l="1"/>
  <c r="BA115" i="3"/>
  <c r="BC115" i="3"/>
  <c r="BF60" i="3"/>
  <c r="BI40" i="3"/>
  <c r="BF72" i="3"/>
  <c r="BI63" i="3"/>
  <c r="BF85" i="3"/>
  <c r="BI74" i="3"/>
  <c r="D74" i="3"/>
  <c r="D85" i="3" s="1"/>
  <c r="BH85" i="3"/>
  <c r="E87" i="3"/>
  <c r="E97" i="3" s="1"/>
  <c r="BI97" i="3"/>
  <c r="D87" i="3"/>
  <c r="D97" i="3" s="1"/>
  <c r="BH97" i="3"/>
  <c r="E99" i="3"/>
  <c r="E107" i="3" s="1"/>
  <c r="BI107" i="3"/>
  <c r="D99" i="3"/>
  <c r="D107" i="3" s="1"/>
  <c r="BH107" i="3"/>
  <c r="BF111" i="3"/>
  <c r="BI109" i="3"/>
  <c r="D109" i="3"/>
  <c r="D111" i="3" s="1"/>
  <c r="BH111" i="3"/>
  <c r="D60" i="3"/>
  <c r="E113" i="3"/>
  <c r="E114" i="3" s="1"/>
  <c r="BI114" i="3"/>
  <c r="E49" i="3"/>
  <c r="AZ37" i="3"/>
  <c r="BB22" i="3"/>
  <c r="BD37" i="3"/>
  <c r="AZ12" i="3"/>
  <c r="BB37" i="3"/>
  <c r="BB12" i="3"/>
  <c r="BD22" i="3"/>
  <c r="AZ22" i="3"/>
  <c r="BD12" i="3"/>
  <c r="AU37" i="3"/>
  <c r="AS37" i="3"/>
  <c r="AQ37" i="3"/>
  <c r="AO37" i="3"/>
  <c r="AK37" i="3"/>
  <c r="AA37" i="3"/>
  <c r="Y37" i="3"/>
  <c r="U37" i="3"/>
  <c r="S37" i="3"/>
  <c r="Q37" i="3"/>
  <c r="O37" i="3"/>
  <c r="M37" i="3"/>
  <c r="K37" i="3"/>
  <c r="I37" i="3"/>
  <c r="G37" i="3"/>
  <c r="AU22" i="3"/>
  <c r="AQ22" i="3"/>
  <c r="AO22" i="3"/>
  <c r="AK22" i="3"/>
  <c r="AI22" i="3"/>
  <c r="AG22" i="3"/>
  <c r="AE22" i="3"/>
  <c r="Y22" i="3"/>
  <c r="BB115" i="3" l="1"/>
  <c r="BD115" i="3"/>
  <c r="AZ115" i="3"/>
  <c r="E109" i="3"/>
  <c r="E111" i="3" s="1"/>
  <c r="BI111" i="3"/>
  <c r="E74" i="3"/>
  <c r="E85" i="3" s="1"/>
  <c r="BI85" i="3"/>
  <c r="E63" i="3"/>
  <c r="E72" i="3" s="1"/>
  <c r="BI72" i="3"/>
  <c r="E40" i="3"/>
  <c r="E60" i="3" s="1"/>
  <c r="BI60" i="3"/>
  <c r="BE22" i="3"/>
  <c r="BE37" i="3"/>
  <c r="AH22" i="3"/>
  <c r="AL22" i="3"/>
  <c r="AM22" i="3"/>
  <c r="Z12" i="3"/>
  <c r="AW22" i="3"/>
  <c r="AJ22" i="3"/>
  <c r="AW37" i="3"/>
  <c r="AP22" i="3"/>
  <c r="AT22" i="3"/>
  <c r="AC22" i="3"/>
  <c r="AF22" i="3"/>
  <c r="AV22" i="3"/>
  <c r="AC37" i="3"/>
  <c r="AR22" i="3"/>
  <c r="Z22" i="3"/>
  <c r="U22" i="3"/>
  <c r="W8" i="3"/>
  <c r="AB22" i="3"/>
  <c r="AS22" i="3"/>
  <c r="AA22" i="3"/>
  <c r="K22" i="3"/>
  <c r="O22" i="3"/>
  <c r="Q22" i="3"/>
  <c r="S22" i="3"/>
  <c r="I22" i="3"/>
  <c r="M22" i="3"/>
  <c r="G22" i="3"/>
  <c r="AW8" i="3"/>
  <c r="BE8" i="3" s="1"/>
  <c r="AC8" i="3"/>
  <c r="T22" i="3" l="1"/>
  <c r="BF22" i="3"/>
  <c r="BE12" i="3"/>
  <c r="BE115" i="3" s="1"/>
  <c r="AD22" i="3"/>
  <c r="R22" i="3"/>
  <c r="W12" i="3"/>
  <c r="V22" i="3"/>
  <c r="AN22" i="3"/>
  <c r="AW12" i="3"/>
  <c r="AW115" i="3" s="1"/>
  <c r="J22" i="3"/>
  <c r="W22" i="3"/>
  <c r="L22" i="3"/>
  <c r="P22" i="3"/>
  <c r="H22" i="3"/>
  <c r="N22" i="3"/>
  <c r="AU12" i="3"/>
  <c r="AU115" i="3" s="1"/>
  <c r="AS12" i="3"/>
  <c r="AS115" i="3" s="1"/>
  <c r="AQ12" i="3"/>
  <c r="AQ115" i="3" s="1"/>
  <c r="AO12" i="3"/>
  <c r="AO115" i="3" s="1"/>
  <c r="AK12" i="3"/>
  <c r="AK115" i="3" s="1"/>
  <c r="AI12" i="3"/>
  <c r="AG12" i="3"/>
  <c r="AE12" i="3"/>
  <c r="AA12" i="3"/>
  <c r="AA115" i="3" s="1"/>
  <c r="Y12" i="3"/>
  <c r="Y115" i="3" s="1"/>
  <c r="U12" i="3"/>
  <c r="U115" i="3" s="1"/>
  <c r="S12" i="3"/>
  <c r="S115" i="3" s="1"/>
  <c r="Q12" i="3"/>
  <c r="Q115" i="3" s="1"/>
  <c r="O12" i="3"/>
  <c r="O115" i="3" s="1"/>
  <c r="M12" i="3"/>
  <c r="M115" i="3" s="1"/>
  <c r="K12" i="3"/>
  <c r="K115" i="3" s="1"/>
  <c r="I12" i="3"/>
  <c r="I115" i="3" s="1"/>
  <c r="G12" i="3"/>
  <c r="G115" i="3" s="1"/>
  <c r="AX8" i="3" l="1"/>
  <c r="BF8" i="3" s="1"/>
  <c r="X8" i="3"/>
  <c r="BH22" i="3"/>
  <c r="BI22" i="3"/>
  <c r="AT37" i="3"/>
  <c r="H37" i="3"/>
  <c r="V37" i="3"/>
  <c r="J37" i="3"/>
  <c r="N37" i="3"/>
  <c r="T37" i="3"/>
  <c r="Z37" i="3"/>
  <c r="Z115" i="3" s="1"/>
  <c r="AB37" i="3"/>
  <c r="AL37" i="3"/>
  <c r="AV37" i="3"/>
  <c r="R37" i="3"/>
  <c r="X22" i="3"/>
  <c r="P37" i="3"/>
  <c r="L37" i="3"/>
  <c r="W37" i="3"/>
  <c r="W115" i="3" s="1"/>
  <c r="AM37" i="3"/>
  <c r="AP37" i="3"/>
  <c r="L12" i="3"/>
  <c r="H12" i="3"/>
  <c r="N12" i="3"/>
  <c r="AB12" i="3"/>
  <c r="AP12" i="3"/>
  <c r="J12" i="3"/>
  <c r="R12" i="3"/>
  <c r="V12" i="3"/>
  <c r="AH12" i="3"/>
  <c r="AL12" i="3"/>
  <c r="AT12" i="3"/>
  <c r="P12" i="3"/>
  <c r="T12" i="3"/>
  <c r="AF12" i="3"/>
  <c r="AJ12" i="3"/>
  <c r="AR12" i="3"/>
  <c r="AV12" i="3"/>
  <c r="AX22" i="3"/>
  <c r="AP115" i="3" l="1"/>
  <c r="L115" i="3"/>
  <c r="P115" i="3"/>
  <c r="R115" i="3"/>
  <c r="AV115" i="3"/>
  <c r="AL115" i="3"/>
  <c r="AB115" i="3"/>
  <c r="T115" i="3"/>
  <c r="N115" i="3"/>
  <c r="J115" i="3"/>
  <c r="V115" i="3"/>
  <c r="H115" i="3"/>
  <c r="AT115" i="3"/>
  <c r="X12" i="3"/>
  <c r="BH37" i="3"/>
  <c r="AX12" i="3"/>
  <c r="BF37" i="3"/>
  <c r="AX37" i="3"/>
  <c r="AX115" i="3" s="1"/>
  <c r="AD37" i="3"/>
  <c r="X37" i="3"/>
  <c r="X115" i="3" s="1"/>
  <c r="AN37" i="3"/>
  <c r="BI37" i="3" l="1"/>
  <c r="BF12" i="3"/>
  <c r="BF115" i="3" s="1"/>
  <c r="AI37" i="3"/>
  <c r="AI115" i="3" s="1"/>
  <c r="AG37" i="3"/>
  <c r="AG115" i="3" s="1"/>
  <c r="AE37" i="3"/>
  <c r="AE115" i="3" s="1"/>
  <c r="AJ37" i="3" l="1"/>
  <c r="AJ115" i="3" s="1"/>
  <c r="AR37" i="3"/>
  <c r="AR115" i="3" s="1"/>
  <c r="AF37" i="3"/>
  <c r="AF115" i="3" s="1"/>
  <c r="AH37" i="3"/>
  <c r="AH115" i="3" s="1"/>
  <c r="D22" i="3"/>
  <c r="AM8" i="3"/>
  <c r="BH8" i="3" s="1"/>
  <c r="D8" i="3" s="1"/>
  <c r="BH12" i="3" l="1"/>
  <c r="BH115" i="3" s="1"/>
  <c r="AM12" i="3"/>
  <c r="AM115" i="3" s="1"/>
  <c r="AC12" i="3"/>
  <c r="AC115" i="3" s="1"/>
  <c r="D37" i="3"/>
  <c r="E22" i="3"/>
  <c r="AN8" i="3"/>
  <c r="BI8" i="3" l="1"/>
  <c r="BI12" i="3" s="1"/>
  <c r="BI115" i="3" s="1"/>
  <c r="E37" i="3"/>
  <c r="D12" i="3"/>
  <c r="D115" i="3" s="1"/>
  <c r="AN12" i="3"/>
  <c r="AN115" i="3" s="1"/>
  <c r="AD12" i="3"/>
  <c r="AD115" i="3" s="1"/>
  <c r="E8" i="3" l="1"/>
  <c r="E12" i="3" s="1"/>
  <c r="E115" i="3" s="1"/>
</calcChain>
</file>

<file path=xl/sharedStrings.xml><?xml version="1.0" encoding="utf-8"?>
<sst xmlns="http://schemas.openxmlformats.org/spreadsheetml/2006/main" count="256" uniqueCount="141">
  <si>
    <t xml:space="preserve">Project: SR 85 Noise Reduction Program Phase 2 (P-0903) </t>
  </si>
  <si>
    <t>Contract No.: TBD</t>
  </si>
  <si>
    <t>SUBJECT:  Form 11 (Dollars) - Resource Plan With Cost</t>
  </si>
  <si>
    <t>PRIME DESIGN CONSULTANTS</t>
  </si>
  <si>
    <t>Survey Services</t>
  </si>
  <si>
    <t>Environmental Services</t>
  </si>
  <si>
    <t>Traffic Engineering Services</t>
  </si>
  <si>
    <t>Other Services</t>
  </si>
  <si>
    <t>GRAND</t>
  </si>
  <si>
    <t>Item No.</t>
  </si>
  <si>
    <t>Description</t>
  </si>
  <si>
    <t>UNIT</t>
  </si>
  <si>
    <t xml:space="preserve">Total Time </t>
  </si>
  <si>
    <t>Total Amount</t>
  </si>
  <si>
    <t>Principal - in Charge</t>
  </si>
  <si>
    <t>Project Manager</t>
  </si>
  <si>
    <t>Deputy Project Manager</t>
  </si>
  <si>
    <t>Project Engineer</t>
  </si>
  <si>
    <t>Associate Engineer</t>
  </si>
  <si>
    <t>Assistant Engineer</t>
  </si>
  <si>
    <t>Sr. Design &amp; Tech</t>
  </si>
  <si>
    <t>CADD Admin</t>
  </si>
  <si>
    <t>TOTAL
HRS</t>
  </si>
  <si>
    <t>TOTAL
AMOUNT</t>
  </si>
  <si>
    <t>Surveyor</t>
  </si>
  <si>
    <t>Survey Crew</t>
  </si>
  <si>
    <t>Sr Design &amp; Tech</t>
  </si>
  <si>
    <t>Task 1: Project Management</t>
  </si>
  <si>
    <t>1.1 Project Administration/Project Coordination</t>
  </si>
  <si>
    <t>HRS</t>
  </si>
  <si>
    <t>1.2 Project Management and Control</t>
  </si>
  <si>
    <t>1.3 Meeting Preparation and Attendance</t>
  </si>
  <si>
    <t>1.4 Develop &amp; Maintain a Quality Management Plan (QMP)</t>
  </si>
  <si>
    <t>Sub Total - Task 1</t>
  </si>
  <si>
    <t xml:space="preserve">Task 2: Project Initiation Document (PID) </t>
  </si>
  <si>
    <t>2.1 Preliminary Environmental Analysis Report (PEAR)</t>
  </si>
  <si>
    <t>2.2 District Preliminary Geotechnical Report</t>
  </si>
  <si>
    <t>2.3 Storm Water Data Report (PID Level)</t>
  </si>
  <si>
    <t xml:space="preserve">2.4 Site Visits, Data Collection and Review </t>
  </si>
  <si>
    <t>2.5 Preliminary Plans</t>
  </si>
  <si>
    <t>2.6 Preliminary Right-of-way and Utility Information</t>
  </si>
  <si>
    <t>2.7 Cost Estimate (PID Level)</t>
  </si>
  <si>
    <t>2.8 Draft and Final PSR/PDS including Supporting Documentation</t>
  </si>
  <si>
    <t>Sub Total - Task 2</t>
  </si>
  <si>
    <t>Task 3: Project Approval/Environmental Document (PA/ED)</t>
  </si>
  <si>
    <t>.</t>
  </si>
  <si>
    <t>3.1 Mapping and Control Surveys</t>
  </si>
  <si>
    <t>3.2 Right-of-Way Requirements</t>
  </si>
  <si>
    <t>3.3 Utility Coordination / Utility Policy Certification</t>
  </si>
  <si>
    <t>3.4 Preliminary Plans</t>
  </si>
  <si>
    <t>3.5 Traffic Management Plan Data Sheet</t>
  </si>
  <si>
    <t>3.6 Storm Water Data Report (PA/ED Level)</t>
  </si>
  <si>
    <t>3.7 Draft and Final Preliminary Geotechnical Report</t>
  </si>
  <si>
    <t>3.8 Preliminary Construction Cost Estimate and Schedule</t>
  </si>
  <si>
    <t>3.9 Draft and Final Design Standard Decision Documents</t>
  </si>
  <si>
    <t>3.10 Draft and Final Project Report and supporting documentation</t>
  </si>
  <si>
    <t>3.11 Environmental Document</t>
  </si>
  <si>
    <t xml:space="preserve">     3.10.1 Provide Support for CEQA Environmental Document</t>
  </si>
  <si>
    <t xml:space="preserve">     3.10.2 Provide Support for Environmental Special Studies</t>
  </si>
  <si>
    <t>Sub Total - Task 3</t>
  </si>
  <si>
    <t>Task 4: Final Design - (35% PS&amp;E)</t>
  </si>
  <si>
    <t>4.1 Highway Plan Sheets</t>
  </si>
  <si>
    <t xml:space="preserve">    4.1.1  Title Sheet, Key Map and Line Index</t>
  </si>
  <si>
    <t xml:space="preserve">    4.1.2 Typical Cross Sections</t>
  </si>
  <si>
    <t xml:space="preserve">    4.1.3 Layout</t>
  </si>
  <si>
    <t xml:space="preserve">    4.1.4  Pavement Elevation Sheets</t>
  </si>
  <si>
    <t xml:space="preserve">    4.1.5  Drainage Layouts</t>
  </si>
  <si>
    <t xml:space="preserve">    4.1.6 Utility Plans</t>
  </si>
  <si>
    <t xml:space="preserve">    4.1.7 Stage Construction Plans</t>
  </si>
  <si>
    <t xml:space="preserve">    4.1.8 Pavement Delineation</t>
  </si>
  <si>
    <t xml:space="preserve">    4.1.9 Summary of Quantities</t>
  </si>
  <si>
    <t xml:space="preserve">    4.1.10 Soundwall Modifications - General Plan</t>
  </si>
  <si>
    <t xml:space="preserve">    4.1.11 Other Pertinent Plans</t>
  </si>
  <si>
    <t>4.2 Structure Type Selection - Soundwall Modification Design</t>
  </si>
  <si>
    <t>4.3 Cost Estimate and Specification Outline</t>
  </si>
  <si>
    <t>4.4 Right-of-Way Engineering</t>
  </si>
  <si>
    <t xml:space="preserve">    4.4.1  RW Needs, Data Sheet and Certification</t>
  </si>
  <si>
    <t xml:space="preserve">    4.4.2 RW Surveying, Mapping and Documentation</t>
  </si>
  <si>
    <t>4.5 Utility Design Process</t>
  </si>
  <si>
    <t>4.6 Utility Coordination Responsibility</t>
  </si>
  <si>
    <t>4.7 Update Design Survey</t>
  </si>
  <si>
    <t>4.8 VTA Quality Assurance/Quality Control Audit Meeting</t>
  </si>
  <si>
    <t>Sub Total - Task 4</t>
  </si>
  <si>
    <t>Task 5: Final Design - (65% PS&amp;E)</t>
  </si>
  <si>
    <t>5.1 Design Plan Sheets</t>
  </si>
  <si>
    <t xml:space="preserve">    5.1.1  Highway Design Plans</t>
  </si>
  <si>
    <t xml:space="preserve">    5.1.2 Structure Plan Sheets</t>
  </si>
  <si>
    <t>5.2 Project Specifications and Standard Special Provisions</t>
  </si>
  <si>
    <t>5.3  Right-of-Way and Utility Certifications</t>
  </si>
  <si>
    <t>5.4 Construction Quantities and Cost Estimate</t>
  </si>
  <si>
    <t>5.5 Combining Highway and Structures PS&amp;E Documents</t>
  </si>
  <si>
    <t>5.6 VTA Quality Assurance Meeting</t>
  </si>
  <si>
    <t xml:space="preserve">5.7 Joint Resolution Team Meeting </t>
  </si>
  <si>
    <t>5.8 PS&amp;E Documentation</t>
  </si>
  <si>
    <t>Sub Total - Task 5</t>
  </si>
  <si>
    <t>Task 6: Final Design Reports</t>
  </si>
  <si>
    <t>6.1 Geotechnical Design Report</t>
  </si>
  <si>
    <t>6.2 Foundation Report and Log of Test Borings</t>
  </si>
  <si>
    <t>6.3 Pavement Design and Materials Report</t>
  </si>
  <si>
    <t>6.4 Sight Investigation Report</t>
  </si>
  <si>
    <t>6.5 Drainage Report</t>
  </si>
  <si>
    <t>6.6 Stormwater Data Report and BMP Checklist</t>
  </si>
  <si>
    <t>6.7 Lane Closure Report</t>
  </si>
  <si>
    <t>6.8 Transportation Management Plan</t>
  </si>
  <si>
    <t>6.9 Utility Policy Variance Request</t>
  </si>
  <si>
    <t>6.10 Supplemental Design Standard Decision Document</t>
  </si>
  <si>
    <t>6.11 Supplemental Traffic Analysis (Allowance)</t>
  </si>
  <si>
    <t>Sub Total - Task 6</t>
  </si>
  <si>
    <t>Task 7: Final Design - 95% PS&amp;E</t>
  </si>
  <si>
    <t>7.1 Design Plan Sheets</t>
  </si>
  <si>
    <t>7.2 Project Specifications and Special Provisions</t>
  </si>
  <si>
    <t>7.3 Draft Permits</t>
  </si>
  <si>
    <t>7.4 Right of Way and Utility Certification</t>
  </si>
  <si>
    <t>7.5 Construction Quantities and Cost Estimate</t>
  </si>
  <si>
    <t>7.6 Construction Schedule</t>
  </si>
  <si>
    <t>7.7. VTA Quality Assurance Meeting</t>
  </si>
  <si>
    <t>7.8 Joint Resolution Team (JRT) Meeting</t>
  </si>
  <si>
    <t>7.9 Biddability Meeting</t>
  </si>
  <si>
    <t>7.10 Independent Check (Structures)</t>
  </si>
  <si>
    <t>Sub Total - Task 7</t>
  </si>
  <si>
    <t>Task 8: Final Design - 100% PS&amp;E and Final PS&amp;E</t>
  </si>
  <si>
    <t>8.1 Plans, Specifications and Estimate</t>
  </si>
  <si>
    <t>8.2 Final Permits</t>
  </si>
  <si>
    <t>8.3 Right-of-Way and Utility Certification</t>
  </si>
  <si>
    <t>8.4 Construction Bid Documents</t>
  </si>
  <si>
    <t>8.5 Resident's Engineer File and Survey File</t>
  </si>
  <si>
    <t>8.6 VTA Quality Assurance Meeting (2 Meetings)</t>
  </si>
  <si>
    <t>8.7 JRT Meeting (2 meetings)</t>
  </si>
  <si>
    <t>8.8 Noise Study Report - Before and After</t>
  </si>
  <si>
    <t>Sub Total - Task 8</t>
  </si>
  <si>
    <t>Task 9: Construction Bidding Services</t>
  </si>
  <si>
    <t>9.1 Bid Document Revisions</t>
  </si>
  <si>
    <t>9.2 Bid Addenda</t>
  </si>
  <si>
    <t>Sub Total - Task 9</t>
  </si>
  <si>
    <t>PRODUCTIONS OF MILESTONE DELIVERABLES/DOCUMENT MANAGEMENT</t>
  </si>
  <si>
    <t>CADD, Plotting, Reproduction (Plans, Reports, and Minutes), Fed Ex, Local Travel</t>
  </si>
  <si>
    <t>LS</t>
  </si>
  <si>
    <t>Sub Total - ODC</t>
  </si>
  <si>
    <t>GRAND TOTAL</t>
  </si>
  <si>
    <t xml:space="preserve">Note: </t>
  </si>
  <si>
    <t>Add additional rows and columns as necessary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</si>
</sst>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_-* #,##0.00[$₮-450]_-;\-* #,##0.00[$₮-450]_-;_-* &quot;-&quot;??[$₮-450]_-;_-@_-"/>
    <numFmt numFmtId="165" formatCode="&quot;$&quot;#,##0.00"/>
  </numFmts>
  <fonts count="20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rgb="FF000066"/>
      <name val="Arial Narrow"/>
      <family val="2"/>
    </font>
    <font>
      <sz val="12"/>
      <color rgb="FF000066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ITCCentury Book"/>
    </font>
    <font>
      <i/>
      <sz val="12"/>
      <color indexed="18"/>
      <name val="Arial Narrow"/>
      <family val="2"/>
    </font>
    <font>
      <b/>
      <i/>
      <sz val="12"/>
      <color indexed="18"/>
      <name val="Arial Narrow"/>
      <family val="2"/>
    </font>
    <font>
      <b/>
      <sz val="14"/>
      <color indexed="18"/>
      <name val="Arial Narrow"/>
      <family val="2"/>
    </font>
    <font>
      <sz val="10"/>
      <name val="Arial"/>
      <family val="2"/>
    </font>
    <font>
      <b/>
      <sz val="14"/>
      <color rgb="FF000066"/>
      <name val="Arial Narrow"/>
      <family val="2"/>
    </font>
    <font>
      <b/>
      <sz val="12"/>
      <color rgb="FF000066"/>
      <name val="Arial"/>
      <family val="2"/>
    </font>
    <font>
      <i/>
      <sz val="12"/>
      <color rgb="FF000066"/>
      <name val="Arial Narrow"/>
      <family val="2"/>
    </font>
    <font>
      <b/>
      <i/>
      <u/>
      <sz val="12"/>
      <color rgb="FF000066"/>
      <name val="Arial Narrow"/>
      <family val="2"/>
    </font>
    <font>
      <b/>
      <sz val="12"/>
      <color theme="1"/>
      <name val="Arial Narrow"/>
      <family val="2"/>
    </font>
    <font>
      <sz val="12"/>
      <color indexed="18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7" fillId="0" borderId="0"/>
    <xf numFmtId="0" fontId="11" fillId="0" borderId="0"/>
    <xf numFmtId="3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127">
    <xf numFmtId="0" fontId="0" fillId="0" borderId="0" xfId="0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44" fontId="5" fillId="0" borderId="1" xfId="0" applyNumberFormat="1" applyFont="1" applyBorder="1" applyAlignment="1">
      <alignment horizontal="right"/>
    </xf>
    <xf numFmtId="0" fontId="5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9" fillId="0" borderId="1" xfId="2" applyFont="1" applyBorder="1"/>
    <xf numFmtId="0" fontId="10" fillId="6" borderId="0" xfId="0" applyFont="1" applyFill="1" applyAlignment="1"/>
    <xf numFmtId="0" fontId="12" fillId="6" borderId="0" xfId="0" applyFont="1" applyFill="1" applyAlignment="1">
      <alignment horizontal="left"/>
    </xf>
    <xf numFmtId="44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44" fontId="5" fillId="0" borderId="1" xfId="0" applyNumberFormat="1" applyFont="1" applyBorder="1" applyAlignment="1">
      <alignment wrapText="1"/>
    </xf>
    <xf numFmtId="0" fontId="9" fillId="9" borderId="1" xfId="0" applyFont="1" applyFill="1" applyBorder="1" applyAlignment="1">
      <alignment horizontal="center"/>
    </xf>
    <xf numFmtId="0" fontId="13" fillId="2" borderId="1" xfId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44" fontId="2" fillId="2" borderId="1" xfId="0" applyNumberFormat="1" applyFont="1" applyFill="1" applyBorder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/>
    <xf numFmtId="0" fontId="1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4" fontId="2" fillId="4" borderId="1" xfId="0" applyNumberFormat="1" applyFont="1" applyFill="1" applyBorder="1" applyAlignment="1">
      <alignment horizontal="center" wrapText="1"/>
    </xf>
    <xf numFmtId="3" fontId="5" fillId="0" borderId="1" xfId="0" applyNumberFormat="1" applyFont="1" applyBorder="1" applyAlignment="1"/>
    <xf numFmtId="0" fontId="8" fillId="9" borderId="1" xfId="0" applyFont="1" applyFill="1" applyBorder="1" applyAlignment="1">
      <alignment horizontal="center"/>
    </xf>
    <xf numFmtId="0" fontId="5" fillId="0" borderId="0" xfId="0" applyFont="1" applyBorder="1" applyAlignment="1"/>
    <xf numFmtId="0" fontId="5" fillId="6" borderId="0" xfId="0" applyFont="1" applyFill="1" applyAlignment="1"/>
    <xf numFmtId="0" fontId="17" fillId="6" borderId="0" xfId="0" applyFont="1" applyFill="1" applyBorder="1" applyAlignment="1">
      <alignment horizontal="center"/>
    </xf>
    <xf numFmtId="44" fontId="17" fillId="6" borderId="0" xfId="0" applyNumberFormat="1" applyFont="1" applyFill="1" applyBorder="1" applyAlignment="1">
      <alignment horizontal="center"/>
    </xf>
    <xf numFmtId="0" fontId="16" fillId="7" borderId="0" xfId="0" applyFont="1" applyFill="1" applyAlignment="1">
      <alignment horizontal="left"/>
    </xf>
    <xf numFmtId="0" fontId="5" fillId="7" borderId="0" xfId="0" applyFont="1" applyFill="1" applyAlignment="1"/>
    <xf numFmtId="0" fontId="6" fillId="6" borderId="0" xfId="0" applyFont="1" applyFill="1" applyAlignment="1"/>
    <xf numFmtId="0" fontId="6" fillId="7" borderId="0" xfId="0" applyFont="1" applyFill="1" applyAlignment="1"/>
    <xf numFmtId="0" fontId="6" fillId="0" borderId="0" xfId="0" applyFont="1" applyAlignment="1"/>
    <xf numFmtId="0" fontId="8" fillId="9" borderId="5" xfId="0" applyFont="1" applyFill="1" applyBorder="1" applyAlignment="1">
      <alignment horizontal="center"/>
    </xf>
    <xf numFmtId="0" fontId="3" fillId="9" borderId="1" xfId="0" applyFont="1" applyFill="1" applyBorder="1" applyAlignment="1"/>
    <xf numFmtId="0" fontId="1" fillId="8" borderId="0" xfId="0" applyFont="1" applyFill="1" applyAlignment="1"/>
    <xf numFmtId="0" fontId="4" fillId="5" borderId="1" xfId="0" applyFont="1" applyFill="1" applyBorder="1" applyAlignment="1"/>
    <xf numFmtId="0" fontId="4" fillId="5" borderId="1" xfId="0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44" fontId="4" fillId="5" borderId="1" xfId="0" applyNumberFormat="1" applyFont="1" applyFill="1" applyBorder="1" applyAlignment="1">
      <alignment horizontal="center"/>
    </xf>
    <xf numFmtId="44" fontId="4" fillId="0" borderId="0" xfId="0" applyNumberFormat="1" applyFont="1" applyAlignment="1"/>
    <xf numFmtId="0" fontId="4" fillId="0" borderId="0" xfId="0" applyFont="1" applyAlignment="1"/>
    <xf numFmtId="3" fontId="4" fillId="0" borderId="1" xfId="0" applyNumberFormat="1" applyFont="1" applyFill="1" applyBorder="1" applyAlignment="1">
      <alignment horizontal="center"/>
    </xf>
    <xf numFmtId="44" fontId="4" fillId="0" borderId="1" xfId="0" applyNumberFormat="1" applyFont="1" applyFill="1" applyBorder="1" applyAlignment="1">
      <alignment horizontal="center"/>
    </xf>
    <xf numFmtId="0" fontId="8" fillId="0" borderId="0" xfId="0" applyFont="1" applyFill="1" applyAlignment="1"/>
    <xf numFmtId="0" fontId="1" fillId="0" borderId="0" xfId="0" applyFont="1" applyFill="1" applyAlignment="1"/>
    <xf numFmtId="44" fontId="1" fillId="0" borderId="0" xfId="0" applyNumberFormat="1" applyFont="1" applyAlignment="1"/>
    <xf numFmtId="0" fontId="13" fillId="2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justify"/>
    </xf>
    <xf numFmtId="0" fontId="5" fillId="0" borderId="1" xfId="2" applyFont="1" applyBorder="1" applyAlignment="1">
      <alignment horizontal="left" wrapText="1"/>
    </xf>
    <xf numFmtId="0" fontId="4" fillId="5" borderId="1" xfId="0" applyFont="1" applyFill="1" applyBorder="1" applyAlignment="1">
      <alignment horizontal="justify"/>
    </xf>
    <xf numFmtId="0" fontId="0" fillId="0" borderId="0" xfId="0" applyAlignment="1">
      <alignment vertical="center"/>
    </xf>
    <xf numFmtId="0" fontId="4" fillId="10" borderId="1" xfId="2" applyFont="1" applyFill="1" applyBorder="1" applyAlignment="1"/>
    <xf numFmtId="0" fontId="9" fillId="10" borderId="1" xfId="0" applyFont="1" applyFill="1" applyBorder="1" applyAlignment="1">
      <alignment horizontal="center"/>
    </xf>
    <xf numFmtId="3" fontId="4" fillId="10" borderId="1" xfId="0" applyNumberFormat="1" applyFont="1" applyFill="1" applyBorder="1" applyAlignment="1">
      <alignment horizontal="center"/>
    </xf>
    <xf numFmtId="44" fontId="4" fillId="10" borderId="1" xfId="0" applyNumberFormat="1" applyFont="1" applyFill="1" applyBorder="1" applyAlignment="1">
      <alignment horizontal="center"/>
    </xf>
    <xf numFmtId="0" fontId="1" fillId="10" borderId="0" xfId="0" applyFont="1" applyFill="1" applyAlignment="1"/>
    <xf numFmtId="0" fontId="8" fillId="10" borderId="1" xfId="0" applyFont="1" applyFill="1" applyBorder="1" applyAlignment="1">
      <alignment horizontal="center"/>
    </xf>
    <xf numFmtId="0" fontId="8" fillId="10" borderId="0" xfId="0" applyFont="1" applyFill="1" applyAlignment="1"/>
    <xf numFmtId="0" fontId="16" fillId="10" borderId="0" xfId="0" applyFont="1" applyFill="1" applyAlignment="1"/>
    <xf numFmtId="0" fontId="9" fillId="10" borderId="0" xfId="0" applyFont="1" applyFill="1" applyAlignment="1"/>
    <xf numFmtId="0" fontId="3" fillId="0" borderId="1" xfId="0" applyFont="1" applyBorder="1" applyAlignment="1">
      <alignment horizontal="right"/>
    </xf>
    <xf numFmtId="44" fontId="4" fillId="5" borderId="1" xfId="7" applyFont="1" applyFill="1" applyBorder="1" applyAlignment="1">
      <alignment horizontal="center"/>
    </xf>
    <xf numFmtId="0" fontId="4" fillId="10" borderId="1" xfId="2" applyFont="1" applyFill="1" applyBorder="1" applyAlignment="1">
      <alignment horizontal="center"/>
    </xf>
    <xf numFmtId="44" fontId="4" fillId="10" borderId="1" xfId="2" applyNumberFormat="1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10" borderId="1" xfId="0" applyFont="1" applyFill="1" applyBorder="1" applyAlignment="1"/>
    <xf numFmtId="44" fontId="5" fillId="10" borderId="1" xfId="0" applyNumberFormat="1" applyFont="1" applyFill="1" applyBorder="1" applyAlignment="1"/>
    <xf numFmtId="164" fontId="5" fillId="10" borderId="1" xfId="0" applyNumberFormat="1" applyFont="1" applyFill="1" applyBorder="1" applyAlignment="1"/>
    <xf numFmtId="0" fontId="5" fillId="10" borderId="0" xfId="0" applyFont="1" applyFill="1" applyBorder="1" applyAlignment="1"/>
    <xf numFmtId="0" fontId="13" fillId="2" borderId="1" xfId="1" applyFont="1" applyFill="1" applyBorder="1" applyAlignment="1">
      <alignment horizontal="centerContinuous" vertical="center" wrapText="1"/>
    </xf>
    <xf numFmtId="0" fontId="13" fillId="2" borderId="1" xfId="1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centerContinuous" vertical="center" wrapText="1"/>
    </xf>
    <xf numFmtId="3" fontId="2" fillId="2" borderId="1" xfId="0" applyNumberFormat="1" applyFont="1" applyFill="1" applyBorder="1" applyAlignment="1">
      <alignment horizontal="centerContinuous" vertical="center" wrapText="1"/>
    </xf>
    <xf numFmtId="44" fontId="2" fillId="2" borderId="1" xfId="0" applyNumberFormat="1" applyFont="1" applyFill="1" applyBorder="1" applyAlignment="1">
      <alignment horizontal="centerContinuous" vertical="center"/>
    </xf>
    <xf numFmtId="0" fontId="1" fillId="8" borderId="0" xfId="0" applyFont="1" applyFill="1" applyAlignment="1">
      <alignment horizontal="centerContinuous" vertical="center"/>
    </xf>
    <xf numFmtId="0" fontId="2" fillId="3" borderId="1" xfId="0" applyFont="1" applyFill="1" applyBorder="1" applyAlignment="1">
      <alignment horizontal="centerContinuous" vertical="center" wrapText="1"/>
    </xf>
    <xf numFmtId="0" fontId="8" fillId="9" borderId="5" xfId="0" applyFont="1" applyFill="1" applyBorder="1" applyAlignment="1">
      <alignment horizontal="centerContinuous" vertical="center"/>
    </xf>
    <xf numFmtId="0" fontId="2" fillId="4" borderId="1" xfId="0" applyFont="1" applyFill="1" applyBorder="1" applyAlignment="1">
      <alignment horizontal="centerContinuous" vertical="center" wrapText="1"/>
    </xf>
    <xf numFmtId="44" fontId="2" fillId="4" borderId="1" xfId="0" applyNumberFormat="1" applyFont="1" applyFill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/>
    </xf>
    <xf numFmtId="0" fontId="16" fillId="8" borderId="0" xfId="0" applyFont="1" applyFill="1" applyAlignment="1"/>
    <xf numFmtId="44" fontId="4" fillId="10" borderId="1" xfId="0" applyNumberFormat="1" applyFont="1" applyFill="1" applyBorder="1" applyAlignment="1">
      <alignment horizontal="right"/>
    </xf>
    <xf numFmtId="3" fontId="4" fillId="10" borderId="1" xfId="2" applyNumberFormat="1" applyFont="1" applyFill="1" applyBorder="1" applyAlignment="1">
      <alignment horizontal="center"/>
    </xf>
    <xf numFmtId="0" fontId="15" fillId="0" borderId="1" xfId="0" applyFont="1" applyBorder="1"/>
    <xf numFmtId="0" fontId="2" fillId="0" borderId="1" xfId="0" applyFont="1" applyBorder="1"/>
    <xf numFmtId="0" fontId="1" fillId="0" borderId="1" xfId="0" applyFont="1" applyBorder="1"/>
    <xf numFmtId="44" fontId="4" fillId="10" borderId="1" xfId="7" applyFont="1" applyFill="1" applyBorder="1" applyAlignment="1">
      <alignment horizontal="center"/>
    </xf>
    <xf numFmtId="0" fontId="16" fillId="0" borderId="0" xfId="0" applyFont="1" applyAlignment="1"/>
    <xf numFmtId="0" fontId="19" fillId="0" borderId="0" xfId="0" applyFont="1" applyAlignment="1">
      <alignment vertical="center"/>
    </xf>
    <xf numFmtId="0" fontId="16" fillId="0" borderId="0" xfId="0" applyFont="1" applyFill="1" applyAlignment="1"/>
    <xf numFmtId="0" fontId="1" fillId="6" borderId="0" xfId="0" applyFont="1" applyFill="1" applyAlignment="1">
      <alignment vertical="center"/>
    </xf>
    <xf numFmtId="0" fontId="17" fillId="6" borderId="0" xfId="0" applyFont="1" applyFill="1" applyBorder="1" applyAlignment="1">
      <alignment horizontal="center" vertical="center"/>
    </xf>
    <xf numFmtId="44" fontId="17" fillId="6" borderId="0" xfId="0" applyNumberFormat="1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11" borderId="1" xfId="0" applyFont="1" applyFill="1" applyBorder="1" applyAlignment="1">
      <alignment horizontal="center" wrapText="1"/>
    </xf>
    <xf numFmtId="44" fontId="2" fillId="11" borderId="1" xfId="0" applyNumberFormat="1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centerContinuous" vertical="center" wrapText="1"/>
    </xf>
    <xf numFmtId="44" fontId="2" fillId="11" borderId="1" xfId="0" applyNumberFormat="1" applyFont="1" applyFill="1" applyBorder="1" applyAlignment="1">
      <alignment horizontal="centerContinuous" vertical="center" wrapText="1"/>
    </xf>
    <xf numFmtId="0" fontId="12" fillId="6" borderId="0" xfId="0" applyFont="1" applyFill="1" applyAlignment="1"/>
    <xf numFmtId="0" fontId="5" fillId="0" borderId="1" xfId="2" applyFont="1" applyBorder="1"/>
    <xf numFmtId="165" fontId="14" fillId="11" borderId="2" xfId="0" applyNumberFormat="1" applyFont="1" applyFill="1" applyBorder="1" applyAlignment="1">
      <alignment horizontal="center" vertical="center" wrapText="1"/>
    </xf>
    <xf numFmtId="165" fontId="0" fillId="11" borderId="3" xfId="0" applyNumberForma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wrapText="1"/>
    </xf>
    <xf numFmtId="165" fontId="14" fillId="3" borderId="2" xfId="0" applyNumberFormat="1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wrapText="1"/>
    </xf>
    <xf numFmtId="0" fontId="14" fillId="11" borderId="3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</cellXfs>
  <cellStyles count="8">
    <cellStyle name="Comma0" xfId="3" xr:uid="{00000000-0005-0000-0000-000000000000}"/>
    <cellStyle name="Currency" xfId="7" builtinId="4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2" xr:uid="{00000000-0005-0000-0000-000006000000}"/>
    <cellStyle name="Normal_Route 880_Stevens Creek 07_13" xfId="1" xr:uid="{00000000-0005-0000-0000-000007000000}"/>
  </cellStyles>
  <dxfs count="0"/>
  <tableStyles count="0" defaultTableStyle="TableStyleMedium9" defaultPivotStyle="PivotStyleLight16"/>
  <colors>
    <mruColors>
      <color rgb="FFFFFF99"/>
      <color rgb="FF00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133"/>
  <sheetViews>
    <sheetView tabSelected="1" topLeftCell="W20" zoomScale="70" zoomScaleNormal="70" zoomScaleSheetLayoutView="100" workbookViewId="0">
      <selection activeCell="BG39" sqref="BG39"/>
    </sheetView>
  </sheetViews>
  <sheetFormatPr defaultColWidth="9.140625" defaultRowHeight="15.75"/>
  <cols>
    <col min="1" max="1" width="9.42578125" style="19" customWidth="1"/>
    <col min="2" max="2" width="72.28515625" style="19" customWidth="1"/>
    <col min="3" max="3" width="8.140625" style="19" customWidth="1"/>
    <col min="4" max="4" width="9.42578125" style="19" customWidth="1"/>
    <col min="5" max="5" width="14.7109375" style="19" customWidth="1"/>
    <col min="6" max="6" width="2" style="50" customWidth="1"/>
    <col min="7" max="23" width="7.7109375" style="19" customWidth="1"/>
    <col min="24" max="24" width="12" style="19" customWidth="1"/>
    <col min="25" max="28" width="6.28515625" style="19" customWidth="1"/>
    <col min="29" max="29" width="7.7109375" style="19" customWidth="1"/>
    <col min="30" max="30" width="10" style="19" customWidth="1"/>
    <col min="31" max="31" width="6.28515625" style="19" customWidth="1"/>
    <col min="32" max="32" width="6.7109375" style="19" customWidth="1"/>
    <col min="33" max="38" width="6.28515625" style="19" customWidth="1"/>
    <col min="39" max="39" width="7.7109375" style="19" customWidth="1"/>
    <col min="40" max="40" width="9.85546875" style="19" customWidth="1"/>
    <col min="41" max="46" width="6.28515625" style="19" customWidth="1"/>
    <col min="47" max="49" width="7.7109375" style="19" customWidth="1"/>
    <col min="50" max="50" width="9.28515625" style="19" customWidth="1"/>
    <col min="51" max="54" width="6.28515625" style="19" customWidth="1"/>
    <col min="55" max="57" width="7.7109375" style="19" customWidth="1"/>
    <col min="58" max="58" width="9.28515625" style="19" customWidth="1"/>
    <col min="59" max="59" width="4.28515625" style="19" customWidth="1"/>
    <col min="60" max="60" width="7.7109375" style="19" customWidth="1"/>
    <col min="61" max="61" width="9.5703125" style="19" customWidth="1"/>
    <col min="62" max="16384" width="9.140625" style="19"/>
  </cols>
  <sheetData>
    <row r="1" spans="1:77" s="20" customFormat="1" ht="26.25" customHeight="1">
      <c r="A1" s="7" t="s">
        <v>0</v>
      </c>
      <c r="B1" s="30"/>
      <c r="C1" s="31"/>
      <c r="D1" s="31"/>
      <c r="E1" s="32"/>
      <c r="F1" s="32"/>
      <c r="G1" s="33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</row>
    <row r="2" spans="1:77" s="37" customFormat="1" ht="25.5" customHeight="1">
      <c r="A2" s="107" t="s">
        <v>1</v>
      </c>
      <c r="B2" s="35"/>
      <c r="C2" s="31"/>
      <c r="D2" s="31"/>
      <c r="E2" s="32"/>
      <c r="F2" s="32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</row>
    <row r="3" spans="1:77" s="37" customFormat="1" ht="25.5" customHeight="1">
      <c r="A3" s="8" t="s">
        <v>2</v>
      </c>
      <c r="B3" s="35"/>
      <c r="C3" s="31"/>
      <c r="D3" s="31"/>
      <c r="E3" s="32"/>
      <c r="F3" s="32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</row>
    <row r="4" spans="1:77" s="102" customFormat="1" ht="32.25" customHeight="1">
      <c r="A4" s="96"/>
      <c r="B4" s="96"/>
      <c r="C4" s="97"/>
      <c r="D4" s="97"/>
      <c r="E4" s="98"/>
      <c r="F4" s="98"/>
      <c r="G4" s="122" t="s">
        <v>3</v>
      </c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4"/>
      <c r="Y4" s="111" t="s">
        <v>4</v>
      </c>
      <c r="Z4" s="125"/>
      <c r="AA4" s="125"/>
      <c r="AB4" s="125"/>
      <c r="AC4" s="125"/>
      <c r="AD4" s="126"/>
      <c r="AE4" s="111" t="s">
        <v>5</v>
      </c>
      <c r="AF4" s="125"/>
      <c r="AG4" s="125"/>
      <c r="AH4" s="125"/>
      <c r="AI4" s="125"/>
      <c r="AJ4" s="125"/>
      <c r="AK4" s="125"/>
      <c r="AL4" s="125"/>
      <c r="AM4" s="125"/>
      <c r="AN4" s="126"/>
      <c r="AO4" s="111" t="s">
        <v>6</v>
      </c>
      <c r="AP4" s="125"/>
      <c r="AQ4" s="125"/>
      <c r="AR4" s="125"/>
      <c r="AS4" s="125"/>
      <c r="AT4" s="125"/>
      <c r="AU4" s="125"/>
      <c r="AV4" s="125"/>
      <c r="AW4" s="125"/>
      <c r="AX4" s="126"/>
      <c r="AY4" s="111" t="s">
        <v>7</v>
      </c>
      <c r="AZ4" s="112"/>
      <c r="BA4" s="112"/>
      <c r="BB4" s="112"/>
      <c r="BC4" s="112"/>
      <c r="BD4" s="112"/>
      <c r="BE4" s="112"/>
      <c r="BF4" s="113"/>
      <c r="BG4" s="99"/>
      <c r="BH4" s="100" t="s">
        <v>8</v>
      </c>
      <c r="BI4" s="101" t="s">
        <v>8</v>
      </c>
    </row>
    <row r="5" spans="1:77" s="17" customFormat="1" ht="47.25" customHeight="1">
      <c r="A5" s="13" t="s">
        <v>9</v>
      </c>
      <c r="B5" s="52" t="s">
        <v>10</v>
      </c>
      <c r="C5" s="14" t="s">
        <v>11</v>
      </c>
      <c r="D5" s="15" t="s">
        <v>12</v>
      </c>
      <c r="E5" s="16" t="s">
        <v>13</v>
      </c>
      <c r="F5" s="40"/>
      <c r="G5" s="119" t="s">
        <v>14</v>
      </c>
      <c r="H5" s="119"/>
      <c r="I5" s="119" t="s">
        <v>15</v>
      </c>
      <c r="J5" s="119"/>
      <c r="K5" s="119" t="s">
        <v>16</v>
      </c>
      <c r="L5" s="119"/>
      <c r="M5" s="119" t="s">
        <v>17</v>
      </c>
      <c r="N5" s="119"/>
      <c r="O5" s="119" t="s">
        <v>18</v>
      </c>
      <c r="P5" s="119"/>
      <c r="Q5" s="119" t="s">
        <v>19</v>
      </c>
      <c r="R5" s="119"/>
      <c r="S5" s="119" t="s">
        <v>20</v>
      </c>
      <c r="T5" s="119"/>
      <c r="U5" s="119" t="s">
        <v>21</v>
      </c>
      <c r="V5" s="119"/>
      <c r="W5" s="24" t="s">
        <v>22</v>
      </c>
      <c r="X5" s="24" t="s">
        <v>23</v>
      </c>
      <c r="Y5" s="114" t="s">
        <v>24</v>
      </c>
      <c r="Z5" s="114"/>
      <c r="AA5" s="114" t="s">
        <v>25</v>
      </c>
      <c r="AB5" s="114"/>
      <c r="AC5" s="103" t="s">
        <v>22</v>
      </c>
      <c r="AD5" s="104" t="s">
        <v>23</v>
      </c>
      <c r="AE5" s="114" t="s">
        <v>15</v>
      </c>
      <c r="AF5" s="114"/>
      <c r="AG5" s="114" t="s">
        <v>17</v>
      </c>
      <c r="AH5" s="114"/>
      <c r="AI5" s="117" t="s">
        <v>18</v>
      </c>
      <c r="AJ5" s="118"/>
      <c r="AK5" s="114" t="s">
        <v>20</v>
      </c>
      <c r="AL5" s="114"/>
      <c r="AM5" s="103" t="s">
        <v>22</v>
      </c>
      <c r="AN5" s="104" t="s">
        <v>23</v>
      </c>
      <c r="AO5" s="117" t="s">
        <v>15</v>
      </c>
      <c r="AP5" s="118"/>
      <c r="AQ5" s="114" t="s">
        <v>17</v>
      </c>
      <c r="AR5" s="114"/>
      <c r="AS5" s="114" t="s">
        <v>18</v>
      </c>
      <c r="AT5" s="114"/>
      <c r="AU5" s="114" t="s">
        <v>26</v>
      </c>
      <c r="AV5" s="114"/>
      <c r="AW5" s="103" t="s">
        <v>22</v>
      </c>
      <c r="AX5" s="104" t="s">
        <v>23</v>
      </c>
      <c r="AY5" s="114" t="s">
        <v>17</v>
      </c>
      <c r="AZ5" s="114"/>
      <c r="BA5" s="114" t="s">
        <v>18</v>
      </c>
      <c r="BB5" s="114"/>
      <c r="BC5" s="114" t="s">
        <v>26</v>
      </c>
      <c r="BD5" s="114"/>
      <c r="BE5" s="103" t="s">
        <v>22</v>
      </c>
      <c r="BF5" s="104" t="s">
        <v>23</v>
      </c>
      <c r="BG5" s="38"/>
      <c r="BH5" s="25" t="s">
        <v>22</v>
      </c>
      <c r="BI5" s="26" t="s">
        <v>23</v>
      </c>
    </row>
    <row r="6" spans="1:77" s="85" customFormat="1" ht="29.45" customHeight="1">
      <c r="A6" s="75"/>
      <c r="B6" s="76"/>
      <c r="C6" s="77"/>
      <c r="D6" s="78"/>
      <c r="E6" s="79"/>
      <c r="F6" s="80"/>
      <c r="G6" s="115">
        <v>0</v>
      </c>
      <c r="H6" s="116"/>
      <c r="I6" s="115">
        <v>0</v>
      </c>
      <c r="J6" s="116"/>
      <c r="K6" s="115">
        <v>0</v>
      </c>
      <c r="L6" s="116"/>
      <c r="M6" s="115">
        <v>0</v>
      </c>
      <c r="N6" s="116"/>
      <c r="O6" s="115">
        <v>0</v>
      </c>
      <c r="P6" s="116"/>
      <c r="Q6" s="115">
        <v>0</v>
      </c>
      <c r="R6" s="116"/>
      <c r="S6" s="115">
        <v>0</v>
      </c>
      <c r="T6" s="116"/>
      <c r="U6" s="115">
        <v>0</v>
      </c>
      <c r="V6" s="116"/>
      <c r="W6" s="81"/>
      <c r="X6" s="81"/>
      <c r="Y6" s="109">
        <v>0</v>
      </c>
      <c r="Z6" s="110"/>
      <c r="AA6" s="109">
        <v>0</v>
      </c>
      <c r="AB6" s="110"/>
      <c r="AC6" s="120"/>
      <c r="AD6" s="121"/>
      <c r="AE6" s="109">
        <v>0</v>
      </c>
      <c r="AF6" s="110"/>
      <c r="AG6" s="109">
        <v>0</v>
      </c>
      <c r="AH6" s="110"/>
      <c r="AI6" s="109">
        <v>0</v>
      </c>
      <c r="AJ6" s="110"/>
      <c r="AK6" s="109">
        <v>0</v>
      </c>
      <c r="AL6" s="110"/>
      <c r="AM6" s="105"/>
      <c r="AN6" s="106"/>
      <c r="AO6" s="109">
        <v>0</v>
      </c>
      <c r="AP6" s="110"/>
      <c r="AQ6" s="109">
        <v>0</v>
      </c>
      <c r="AR6" s="110"/>
      <c r="AS6" s="109">
        <v>0</v>
      </c>
      <c r="AT6" s="110"/>
      <c r="AU6" s="109">
        <v>0</v>
      </c>
      <c r="AV6" s="110"/>
      <c r="AW6" s="105"/>
      <c r="AX6" s="106"/>
      <c r="AY6" s="109">
        <v>0</v>
      </c>
      <c r="AZ6" s="110"/>
      <c r="BA6" s="109">
        <v>0</v>
      </c>
      <c r="BB6" s="110"/>
      <c r="BC6" s="109">
        <v>0</v>
      </c>
      <c r="BD6" s="110"/>
      <c r="BE6" s="105"/>
      <c r="BF6" s="106"/>
      <c r="BG6" s="82"/>
      <c r="BH6" s="83"/>
      <c r="BI6" s="84"/>
    </row>
    <row r="7" spans="1:77" s="21" customFormat="1">
      <c r="A7" s="89" t="s">
        <v>27</v>
      </c>
      <c r="B7" s="90"/>
      <c r="C7" s="90"/>
      <c r="D7" s="90"/>
      <c r="E7" s="22"/>
      <c r="F7" s="40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12"/>
      <c r="BH7" s="22"/>
      <c r="BI7" s="22"/>
    </row>
    <row r="8" spans="1:77" s="17" customFormat="1" ht="21" customHeight="1">
      <c r="A8" s="66"/>
      <c r="B8" s="53" t="s">
        <v>28</v>
      </c>
      <c r="C8" s="1" t="s">
        <v>29</v>
      </c>
      <c r="D8" s="2">
        <f>BH8</f>
        <v>0</v>
      </c>
      <c r="E8" s="3">
        <f>BI8</f>
        <v>0</v>
      </c>
      <c r="F8" s="40"/>
      <c r="G8" s="10"/>
      <c r="H8" s="11">
        <f>G8*$G$6</f>
        <v>0</v>
      </c>
      <c r="I8" s="10"/>
      <c r="J8" s="11">
        <f>I8*$I$6</f>
        <v>0</v>
      </c>
      <c r="K8" s="27"/>
      <c r="L8" s="11">
        <f>K8*$K$6</f>
        <v>0</v>
      </c>
      <c r="M8" s="10"/>
      <c r="N8" s="11">
        <f>M8*$M$6</f>
        <v>0</v>
      </c>
      <c r="O8" s="27"/>
      <c r="P8" s="11">
        <f>O8*$O$6</f>
        <v>0</v>
      </c>
      <c r="Q8" s="27"/>
      <c r="R8" s="11">
        <f>Q8*$Q$6</f>
        <v>0</v>
      </c>
      <c r="S8" s="27"/>
      <c r="T8" s="11">
        <f>S8*$S$6</f>
        <v>0</v>
      </c>
      <c r="U8" s="27"/>
      <c r="V8" s="11">
        <f>U8*$U$6</f>
        <v>0</v>
      </c>
      <c r="W8" s="2">
        <f t="shared" ref="W8:X8" si="0">G8+I8+K8+M8+O8+Q8+S8+U8</f>
        <v>0</v>
      </c>
      <c r="X8" s="9">
        <f t="shared" si="0"/>
        <v>0</v>
      </c>
      <c r="Y8" s="10"/>
      <c r="Z8" s="11">
        <f>Y8*$Y$6</f>
        <v>0</v>
      </c>
      <c r="AA8" s="27"/>
      <c r="AB8" s="11">
        <f>AA8*$AA$6</f>
        <v>0</v>
      </c>
      <c r="AC8" s="2">
        <f>Y8+AA8</f>
        <v>0</v>
      </c>
      <c r="AD8" s="9">
        <f>Z8+$AB$8</f>
        <v>0</v>
      </c>
      <c r="AE8" s="10"/>
      <c r="AF8" s="11">
        <f>AE8*$AE$6</f>
        <v>0</v>
      </c>
      <c r="AG8" s="27"/>
      <c r="AH8" s="11">
        <f>AG8*$AG$6</f>
        <v>0</v>
      </c>
      <c r="AI8" s="27"/>
      <c r="AJ8" s="11">
        <f>AI8*$AI$6</f>
        <v>0</v>
      </c>
      <c r="AK8" s="27"/>
      <c r="AL8" s="11">
        <f>AK8*$AK$6</f>
        <v>0</v>
      </c>
      <c r="AM8" s="2">
        <f t="shared" ref="AM8:AN8" si="1">AE8+AG8+AI8+AK8</f>
        <v>0</v>
      </c>
      <c r="AN8" s="9">
        <f t="shared" si="1"/>
        <v>0</v>
      </c>
      <c r="AO8" s="10"/>
      <c r="AP8" s="11">
        <f>AO8*$AO$6</f>
        <v>0</v>
      </c>
      <c r="AQ8" s="27"/>
      <c r="AR8" s="11">
        <f>AQ8*$AQ$6</f>
        <v>0</v>
      </c>
      <c r="AS8" s="27"/>
      <c r="AT8" s="11">
        <f>AS8*$AS$6</f>
        <v>0</v>
      </c>
      <c r="AU8" s="27"/>
      <c r="AV8" s="11">
        <f>AU8*$AU$6</f>
        <v>0</v>
      </c>
      <c r="AW8" s="2">
        <f>AO8+AQ8+AS8+AU8</f>
        <v>0</v>
      </c>
      <c r="AX8" s="9">
        <f>AP8+AR8+AT8+AV8</f>
        <v>0</v>
      </c>
      <c r="AY8" s="27"/>
      <c r="AZ8" s="11">
        <f>AY8*$AY$6</f>
        <v>0</v>
      </c>
      <c r="BA8" s="27"/>
      <c r="BB8" s="11">
        <f>BA8*$BA$6</f>
        <v>0</v>
      </c>
      <c r="BC8" s="27"/>
      <c r="BD8" s="11">
        <f>BC8*$BC$6</f>
        <v>0</v>
      </c>
      <c r="BE8" s="2">
        <f>AW8+AY8+BA8+BC8</f>
        <v>0</v>
      </c>
      <c r="BF8" s="9">
        <f>AX8+AZ8+BB8+BD8</f>
        <v>0</v>
      </c>
      <c r="BG8" s="28"/>
      <c r="BH8" s="2">
        <f>W8+AC8+AM8+AW8+BE8</f>
        <v>0</v>
      </c>
      <c r="BI8" s="9">
        <f>X8+AD8+AN8+AX8+BF8</f>
        <v>0</v>
      </c>
      <c r="BJ8" s="20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</row>
    <row r="9" spans="1:77" s="17" customFormat="1" ht="22.5" customHeight="1">
      <c r="A9" s="66"/>
      <c r="B9" s="53" t="s">
        <v>30</v>
      </c>
      <c r="C9" s="1" t="s">
        <v>29</v>
      </c>
      <c r="D9" s="2">
        <f t="shared" ref="D9:D11" si="2">BH9</f>
        <v>0</v>
      </c>
      <c r="E9" s="3">
        <f t="shared" ref="E9:E11" si="3">BI9</f>
        <v>0</v>
      </c>
      <c r="F9" s="40"/>
      <c r="G9" s="10"/>
      <c r="H9" s="11">
        <f t="shared" ref="H9:H11" si="4">G9*$G$6</f>
        <v>0</v>
      </c>
      <c r="I9" s="10"/>
      <c r="J9" s="11">
        <f t="shared" ref="J9:J11" si="5">I9*$I$6</f>
        <v>0</v>
      </c>
      <c r="K9" s="27"/>
      <c r="L9" s="11">
        <f t="shared" ref="L9:L11" si="6">K9*$K$6</f>
        <v>0</v>
      </c>
      <c r="M9" s="10"/>
      <c r="N9" s="11">
        <f t="shared" ref="N9:N11" si="7">M9*$M$6</f>
        <v>0</v>
      </c>
      <c r="O9" s="27"/>
      <c r="P9" s="11">
        <f t="shared" ref="P9:P11" si="8">O9*$O$6</f>
        <v>0</v>
      </c>
      <c r="Q9" s="27"/>
      <c r="R9" s="11">
        <f t="shared" ref="R9:R11" si="9">Q9*$Q$6</f>
        <v>0</v>
      </c>
      <c r="S9" s="27"/>
      <c r="T9" s="11">
        <f t="shared" ref="T9:T11" si="10">S9*$S$6</f>
        <v>0</v>
      </c>
      <c r="U9" s="27"/>
      <c r="V9" s="11">
        <f t="shared" ref="V9:V11" si="11">U9*$U$6</f>
        <v>0</v>
      </c>
      <c r="W9" s="2">
        <f t="shared" ref="W9:W11" si="12">G9+I9+K9+M9+O9+Q9+S9+U9</f>
        <v>0</v>
      </c>
      <c r="X9" s="9">
        <f t="shared" ref="X9:X11" si="13">H9+J9+L9+N9+P9+R9+T9+V9</f>
        <v>0</v>
      </c>
      <c r="Y9" s="10"/>
      <c r="Z9" s="11">
        <f t="shared" ref="Z9:Z11" si="14">Y9*$Y$6</f>
        <v>0</v>
      </c>
      <c r="AA9" s="27"/>
      <c r="AB9" s="11">
        <f t="shared" ref="AB9:AB11" si="15">AA9*$AA$6</f>
        <v>0</v>
      </c>
      <c r="AC9" s="2">
        <f t="shared" ref="AC9:AC11" si="16">Y9+AA9</f>
        <v>0</v>
      </c>
      <c r="AD9" s="9">
        <f t="shared" ref="AD9:AD11" si="17">Z9+$AB$8</f>
        <v>0</v>
      </c>
      <c r="AE9" s="10"/>
      <c r="AF9" s="11">
        <f t="shared" ref="AF9:AF11" si="18">AE9*$AE$6</f>
        <v>0</v>
      </c>
      <c r="AG9" s="27"/>
      <c r="AH9" s="11">
        <f t="shared" ref="AH9:AH11" si="19">AG9*$AG$6</f>
        <v>0</v>
      </c>
      <c r="AI9" s="27"/>
      <c r="AJ9" s="11">
        <f t="shared" ref="AJ9:AJ11" si="20">AI9*$AI$6</f>
        <v>0</v>
      </c>
      <c r="AK9" s="27"/>
      <c r="AL9" s="11">
        <f t="shared" ref="AL9:AL11" si="21">AK9*$AK$6</f>
        <v>0</v>
      </c>
      <c r="AM9" s="2">
        <f t="shared" ref="AM9:AM11" si="22">AE9+AG9+AI9+AK9</f>
        <v>0</v>
      </c>
      <c r="AN9" s="9">
        <f t="shared" ref="AN9:AN11" si="23">AF9+AH9+AJ9+AL9</f>
        <v>0</v>
      </c>
      <c r="AO9" s="10"/>
      <c r="AP9" s="11">
        <f t="shared" ref="AP9:AP11" si="24">AO9*$AO$6</f>
        <v>0</v>
      </c>
      <c r="AQ9" s="27"/>
      <c r="AR9" s="11">
        <f t="shared" ref="AR9:AR11" si="25">AQ9*$AQ$6</f>
        <v>0</v>
      </c>
      <c r="AS9" s="27"/>
      <c r="AT9" s="11">
        <f t="shared" ref="AT9:AT11" si="26">AS9*$AS$6</f>
        <v>0</v>
      </c>
      <c r="AU9" s="27"/>
      <c r="AV9" s="11">
        <f t="shared" ref="AV9:AV11" si="27">AU9*$AU$6</f>
        <v>0</v>
      </c>
      <c r="AW9" s="2">
        <f t="shared" ref="AW9:AW11" si="28">AO9+AQ9+AS9+AU9</f>
        <v>0</v>
      </c>
      <c r="AX9" s="9">
        <f t="shared" ref="AX9:AX11" si="29">AP9+AR9+AT9+AV9</f>
        <v>0</v>
      </c>
      <c r="AY9" s="27"/>
      <c r="AZ9" s="11">
        <f t="shared" ref="AZ9:AZ11" si="30">AY9*$AY$6</f>
        <v>0</v>
      </c>
      <c r="BA9" s="27"/>
      <c r="BB9" s="11">
        <f t="shared" ref="BB9:BB11" si="31">BA9*$BA$6</f>
        <v>0</v>
      </c>
      <c r="BC9" s="27"/>
      <c r="BD9" s="11">
        <f t="shared" ref="BD9:BD11" si="32">BC9*$BC$6</f>
        <v>0</v>
      </c>
      <c r="BE9" s="2">
        <f t="shared" ref="BE9:BE11" si="33">AW9+AY9+BA9+BC9</f>
        <v>0</v>
      </c>
      <c r="BF9" s="9">
        <f t="shared" ref="BF9:BF11" si="34">AX9+AZ9+BB9+BD9</f>
        <v>0</v>
      </c>
      <c r="BG9" s="28"/>
      <c r="BH9" s="2">
        <f t="shared" ref="BH9:BH11" si="35">W9+AC9+AM9+AW9+BE9</f>
        <v>0</v>
      </c>
      <c r="BI9" s="9">
        <f t="shared" ref="BI9:BI11" si="36">X9+AD9+AN9+AX9+BF9</f>
        <v>0</v>
      </c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</row>
    <row r="10" spans="1:77" s="21" customFormat="1">
      <c r="A10" s="66"/>
      <c r="B10" s="53" t="s">
        <v>31</v>
      </c>
      <c r="C10" s="1" t="s">
        <v>29</v>
      </c>
      <c r="D10" s="2">
        <f t="shared" si="2"/>
        <v>0</v>
      </c>
      <c r="E10" s="3">
        <f t="shared" si="3"/>
        <v>0</v>
      </c>
      <c r="F10" s="40"/>
      <c r="G10" s="10"/>
      <c r="H10" s="11">
        <f t="shared" si="4"/>
        <v>0</v>
      </c>
      <c r="I10" s="10"/>
      <c r="J10" s="11">
        <f t="shared" si="5"/>
        <v>0</v>
      </c>
      <c r="K10" s="27"/>
      <c r="L10" s="11">
        <f t="shared" si="6"/>
        <v>0</v>
      </c>
      <c r="M10" s="10"/>
      <c r="N10" s="11">
        <f t="shared" si="7"/>
        <v>0</v>
      </c>
      <c r="O10" s="27"/>
      <c r="P10" s="11">
        <f t="shared" si="8"/>
        <v>0</v>
      </c>
      <c r="Q10" s="27"/>
      <c r="R10" s="11">
        <f t="shared" si="9"/>
        <v>0</v>
      </c>
      <c r="S10" s="27"/>
      <c r="T10" s="11">
        <f t="shared" si="10"/>
        <v>0</v>
      </c>
      <c r="U10" s="27"/>
      <c r="V10" s="11">
        <f t="shared" si="11"/>
        <v>0</v>
      </c>
      <c r="W10" s="2">
        <f t="shared" si="12"/>
        <v>0</v>
      </c>
      <c r="X10" s="9">
        <f t="shared" si="13"/>
        <v>0</v>
      </c>
      <c r="Y10" s="10"/>
      <c r="Z10" s="11">
        <f t="shared" si="14"/>
        <v>0</v>
      </c>
      <c r="AA10" s="27"/>
      <c r="AB10" s="11">
        <f t="shared" si="15"/>
        <v>0</v>
      </c>
      <c r="AC10" s="2">
        <f t="shared" si="16"/>
        <v>0</v>
      </c>
      <c r="AD10" s="9">
        <f t="shared" si="17"/>
        <v>0</v>
      </c>
      <c r="AE10" s="10"/>
      <c r="AF10" s="11">
        <f t="shared" si="18"/>
        <v>0</v>
      </c>
      <c r="AG10" s="27"/>
      <c r="AH10" s="11">
        <f t="shared" si="19"/>
        <v>0</v>
      </c>
      <c r="AI10" s="27"/>
      <c r="AJ10" s="11">
        <f t="shared" si="20"/>
        <v>0</v>
      </c>
      <c r="AK10" s="27"/>
      <c r="AL10" s="11">
        <f t="shared" si="21"/>
        <v>0</v>
      </c>
      <c r="AM10" s="2">
        <f t="shared" si="22"/>
        <v>0</v>
      </c>
      <c r="AN10" s="9">
        <f t="shared" si="23"/>
        <v>0</v>
      </c>
      <c r="AO10" s="10"/>
      <c r="AP10" s="11">
        <f t="shared" si="24"/>
        <v>0</v>
      </c>
      <c r="AQ10" s="27"/>
      <c r="AR10" s="11">
        <f t="shared" si="25"/>
        <v>0</v>
      </c>
      <c r="AS10" s="27"/>
      <c r="AT10" s="11">
        <f t="shared" si="26"/>
        <v>0</v>
      </c>
      <c r="AU10" s="27"/>
      <c r="AV10" s="11">
        <f t="shared" si="27"/>
        <v>0</v>
      </c>
      <c r="AW10" s="2">
        <f t="shared" si="28"/>
        <v>0</v>
      </c>
      <c r="AX10" s="9">
        <f t="shared" si="29"/>
        <v>0</v>
      </c>
      <c r="AY10" s="27"/>
      <c r="AZ10" s="11">
        <f t="shared" si="30"/>
        <v>0</v>
      </c>
      <c r="BA10" s="27"/>
      <c r="BB10" s="11">
        <f t="shared" si="31"/>
        <v>0</v>
      </c>
      <c r="BC10" s="27"/>
      <c r="BD10" s="11">
        <f t="shared" si="32"/>
        <v>0</v>
      </c>
      <c r="BE10" s="2">
        <f t="shared" si="33"/>
        <v>0</v>
      </c>
      <c r="BF10" s="9">
        <f t="shared" si="34"/>
        <v>0</v>
      </c>
      <c r="BG10" s="28"/>
      <c r="BH10" s="2">
        <f t="shared" si="35"/>
        <v>0</v>
      </c>
      <c r="BI10" s="9">
        <f t="shared" si="36"/>
        <v>0</v>
      </c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77" s="17" customFormat="1" ht="18.75" customHeight="1">
      <c r="A11" s="66"/>
      <c r="B11" s="53" t="s">
        <v>32</v>
      </c>
      <c r="C11" s="1" t="s">
        <v>29</v>
      </c>
      <c r="D11" s="2">
        <f t="shared" si="2"/>
        <v>0</v>
      </c>
      <c r="E11" s="3">
        <f t="shared" si="3"/>
        <v>0</v>
      </c>
      <c r="F11" s="40"/>
      <c r="G11" s="10"/>
      <c r="H11" s="11">
        <f t="shared" si="4"/>
        <v>0</v>
      </c>
      <c r="I11" s="10"/>
      <c r="J11" s="11">
        <f t="shared" si="5"/>
        <v>0</v>
      </c>
      <c r="K11" s="27"/>
      <c r="L11" s="11">
        <f t="shared" si="6"/>
        <v>0</v>
      </c>
      <c r="M11" s="10"/>
      <c r="N11" s="11">
        <f t="shared" si="7"/>
        <v>0</v>
      </c>
      <c r="O11" s="27"/>
      <c r="P11" s="11">
        <f t="shared" si="8"/>
        <v>0</v>
      </c>
      <c r="Q11" s="27"/>
      <c r="R11" s="11">
        <f t="shared" si="9"/>
        <v>0</v>
      </c>
      <c r="S11" s="27"/>
      <c r="T11" s="11">
        <f t="shared" si="10"/>
        <v>0</v>
      </c>
      <c r="U11" s="27"/>
      <c r="V11" s="11">
        <f t="shared" si="11"/>
        <v>0</v>
      </c>
      <c r="W11" s="2">
        <f t="shared" si="12"/>
        <v>0</v>
      </c>
      <c r="X11" s="9">
        <f t="shared" si="13"/>
        <v>0</v>
      </c>
      <c r="Y11" s="10"/>
      <c r="Z11" s="11">
        <f t="shared" si="14"/>
        <v>0</v>
      </c>
      <c r="AA11" s="27"/>
      <c r="AB11" s="11">
        <f t="shared" si="15"/>
        <v>0</v>
      </c>
      <c r="AC11" s="2">
        <f t="shared" si="16"/>
        <v>0</v>
      </c>
      <c r="AD11" s="9">
        <f t="shared" si="17"/>
        <v>0</v>
      </c>
      <c r="AE11" s="10"/>
      <c r="AF11" s="11">
        <f t="shared" si="18"/>
        <v>0</v>
      </c>
      <c r="AG11" s="27"/>
      <c r="AH11" s="11">
        <f t="shared" si="19"/>
        <v>0</v>
      </c>
      <c r="AI11" s="27"/>
      <c r="AJ11" s="11">
        <f t="shared" si="20"/>
        <v>0</v>
      </c>
      <c r="AK11" s="27"/>
      <c r="AL11" s="11">
        <f t="shared" si="21"/>
        <v>0</v>
      </c>
      <c r="AM11" s="2">
        <f t="shared" si="22"/>
        <v>0</v>
      </c>
      <c r="AN11" s="9">
        <f t="shared" si="23"/>
        <v>0</v>
      </c>
      <c r="AO11" s="10"/>
      <c r="AP11" s="11">
        <f t="shared" si="24"/>
        <v>0</v>
      </c>
      <c r="AQ11" s="27"/>
      <c r="AR11" s="11">
        <f t="shared" si="25"/>
        <v>0</v>
      </c>
      <c r="AS11" s="27"/>
      <c r="AT11" s="11">
        <f t="shared" si="26"/>
        <v>0</v>
      </c>
      <c r="AU11" s="27"/>
      <c r="AV11" s="11">
        <f t="shared" si="27"/>
        <v>0</v>
      </c>
      <c r="AW11" s="2">
        <f t="shared" si="28"/>
        <v>0</v>
      </c>
      <c r="AX11" s="9">
        <f t="shared" si="29"/>
        <v>0</v>
      </c>
      <c r="AY11" s="27"/>
      <c r="AZ11" s="11">
        <f t="shared" si="30"/>
        <v>0</v>
      </c>
      <c r="BA11" s="27"/>
      <c r="BB11" s="11">
        <f t="shared" si="31"/>
        <v>0</v>
      </c>
      <c r="BC11" s="27"/>
      <c r="BD11" s="11">
        <f t="shared" si="32"/>
        <v>0</v>
      </c>
      <c r="BE11" s="2">
        <f t="shared" si="33"/>
        <v>0</v>
      </c>
      <c r="BF11" s="9">
        <f t="shared" si="34"/>
        <v>0</v>
      </c>
      <c r="BG11" s="28"/>
      <c r="BH11" s="2">
        <f t="shared" si="35"/>
        <v>0</v>
      </c>
      <c r="BI11" s="9">
        <f t="shared" si="36"/>
        <v>0</v>
      </c>
      <c r="BJ11" s="19"/>
      <c r="BK11" s="19"/>
      <c r="BL11" s="19"/>
      <c r="BM11" s="19"/>
      <c r="BN11" s="19"/>
      <c r="BO11" s="19"/>
      <c r="BP11" s="19"/>
      <c r="BQ11" s="19"/>
      <c r="BR11" s="19"/>
    </row>
    <row r="12" spans="1:77" s="64" customFormat="1">
      <c r="A12" s="57" t="s">
        <v>33</v>
      </c>
      <c r="C12" s="58" t="s">
        <v>29</v>
      </c>
      <c r="D12" s="59">
        <f>SUM(D8:D11)</f>
        <v>0</v>
      </c>
      <c r="E12" s="60">
        <f>SUM(E8:E11)</f>
        <v>0</v>
      </c>
      <c r="F12" s="86"/>
      <c r="G12" s="59">
        <f t="shared" ref="G12:AF12" si="37">SUM(G8:G11)</f>
        <v>0</v>
      </c>
      <c r="H12" s="87">
        <f t="shared" si="37"/>
        <v>0</v>
      </c>
      <c r="I12" s="59">
        <f t="shared" si="37"/>
        <v>0</v>
      </c>
      <c r="J12" s="60">
        <f t="shared" si="37"/>
        <v>0</v>
      </c>
      <c r="K12" s="59">
        <f t="shared" si="37"/>
        <v>0</v>
      </c>
      <c r="L12" s="60">
        <f t="shared" si="37"/>
        <v>0</v>
      </c>
      <c r="M12" s="59">
        <f t="shared" si="37"/>
        <v>0</v>
      </c>
      <c r="N12" s="60">
        <f t="shared" si="37"/>
        <v>0</v>
      </c>
      <c r="O12" s="59">
        <f t="shared" si="37"/>
        <v>0</v>
      </c>
      <c r="P12" s="60">
        <f t="shared" si="37"/>
        <v>0</v>
      </c>
      <c r="Q12" s="59">
        <f t="shared" si="37"/>
        <v>0</v>
      </c>
      <c r="R12" s="60">
        <f t="shared" si="37"/>
        <v>0</v>
      </c>
      <c r="S12" s="59">
        <f t="shared" si="37"/>
        <v>0</v>
      </c>
      <c r="T12" s="60">
        <f t="shared" si="37"/>
        <v>0</v>
      </c>
      <c r="U12" s="59">
        <f t="shared" si="37"/>
        <v>0</v>
      </c>
      <c r="V12" s="60">
        <f t="shared" si="37"/>
        <v>0</v>
      </c>
      <c r="W12" s="59">
        <f>SUM(W8:W11)</f>
        <v>0</v>
      </c>
      <c r="X12" s="60">
        <f>SUM(X8:X11)</f>
        <v>0</v>
      </c>
      <c r="Y12" s="59">
        <f t="shared" si="37"/>
        <v>0</v>
      </c>
      <c r="Z12" s="60">
        <f>SUM(Z8:Z11)</f>
        <v>0</v>
      </c>
      <c r="AA12" s="59">
        <f t="shared" si="37"/>
        <v>0</v>
      </c>
      <c r="AB12" s="60">
        <f t="shared" si="37"/>
        <v>0</v>
      </c>
      <c r="AC12" s="59">
        <f t="shared" si="37"/>
        <v>0</v>
      </c>
      <c r="AD12" s="60">
        <f t="shared" si="37"/>
        <v>0</v>
      </c>
      <c r="AE12" s="59">
        <f t="shared" si="37"/>
        <v>0</v>
      </c>
      <c r="AF12" s="60">
        <f t="shared" si="37"/>
        <v>0</v>
      </c>
      <c r="AG12" s="59">
        <f t="shared" ref="AG12:AX12" si="38">SUM(AG8:AG11)</f>
        <v>0</v>
      </c>
      <c r="AH12" s="60">
        <f t="shared" si="38"/>
        <v>0</v>
      </c>
      <c r="AI12" s="59">
        <f t="shared" si="38"/>
        <v>0</v>
      </c>
      <c r="AJ12" s="60">
        <f t="shared" si="38"/>
        <v>0</v>
      </c>
      <c r="AK12" s="59">
        <f t="shared" si="38"/>
        <v>0</v>
      </c>
      <c r="AL12" s="60">
        <f t="shared" si="38"/>
        <v>0</v>
      </c>
      <c r="AM12" s="59">
        <f t="shared" si="38"/>
        <v>0</v>
      </c>
      <c r="AN12" s="60">
        <f t="shared" si="38"/>
        <v>0</v>
      </c>
      <c r="AO12" s="59">
        <f t="shared" si="38"/>
        <v>0</v>
      </c>
      <c r="AP12" s="60">
        <f t="shared" si="38"/>
        <v>0</v>
      </c>
      <c r="AQ12" s="59">
        <f t="shared" si="38"/>
        <v>0</v>
      </c>
      <c r="AR12" s="60">
        <f t="shared" si="38"/>
        <v>0</v>
      </c>
      <c r="AS12" s="59">
        <f t="shared" si="38"/>
        <v>0</v>
      </c>
      <c r="AT12" s="60">
        <f t="shared" si="38"/>
        <v>0</v>
      </c>
      <c r="AU12" s="59">
        <f t="shared" si="38"/>
        <v>0</v>
      </c>
      <c r="AV12" s="60">
        <f t="shared" si="38"/>
        <v>0</v>
      </c>
      <c r="AW12" s="59">
        <f>SUM(AW8:AW11)</f>
        <v>0</v>
      </c>
      <c r="AX12" s="60">
        <f t="shared" si="38"/>
        <v>0</v>
      </c>
      <c r="AY12" s="59">
        <f t="shared" ref="AY12:BD12" si="39">SUM(AY8:AY11)</f>
        <v>0</v>
      </c>
      <c r="AZ12" s="60">
        <f t="shared" si="39"/>
        <v>0</v>
      </c>
      <c r="BA12" s="59">
        <f t="shared" si="39"/>
        <v>0</v>
      </c>
      <c r="BB12" s="60">
        <f t="shared" si="39"/>
        <v>0</v>
      </c>
      <c r="BC12" s="59">
        <f t="shared" si="39"/>
        <v>0</v>
      </c>
      <c r="BD12" s="60">
        <f t="shared" si="39"/>
        <v>0</v>
      </c>
      <c r="BE12" s="59">
        <f>SUM(BE8:BE11)</f>
        <v>0</v>
      </c>
      <c r="BF12" s="60">
        <f t="shared" ref="BF12" si="40">SUM(BF8:BF11)</f>
        <v>0</v>
      </c>
      <c r="BG12" s="28"/>
      <c r="BH12" s="59">
        <f>SUM(BH8:BH11)</f>
        <v>0</v>
      </c>
      <c r="BI12" s="60">
        <f>SUM(BI8:BI11)</f>
        <v>0</v>
      </c>
      <c r="BJ12" s="65"/>
    </row>
    <row r="13" spans="1:77" s="17" customFormat="1">
      <c r="A13" s="89" t="s">
        <v>34</v>
      </c>
      <c r="B13" s="90"/>
      <c r="C13" s="90"/>
      <c r="D13" s="90"/>
      <c r="E13" s="18"/>
      <c r="F13" s="40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39"/>
      <c r="BH13" s="18"/>
      <c r="BI13" s="18"/>
    </row>
    <row r="14" spans="1:77" s="17" customFormat="1">
      <c r="A14" s="91"/>
      <c r="B14" s="53" t="s">
        <v>35</v>
      </c>
      <c r="C14" s="1" t="s">
        <v>29</v>
      </c>
      <c r="D14" s="2">
        <f t="shared" ref="D14:D21" si="41">BH14</f>
        <v>0</v>
      </c>
      <c r="E14" s="3">
        <f t="shared" ref="E14:E21" si="42">BI14</f>
        <v>0</v>
      </c>
      <c r="F14" s="40"/>
      <c r="G14" s="10"/>
      <c r="H14" s="11">
        <f t="shared" ref="H14:H21" si="43">G14*$G$6</f>
        <v>0</v>
      </c>
      <c r="I14" s="10"/>
      <c r="J14" s="11">
        <f t="shared" ref="J14:J21" si="44">I14*$I$6</f>
        <v>0</v>
      </c>
      <c r="K14" s="27"/>
      <c r="L14" s="11">
        <f t="shared" ref="L14:L21" si="45">K14*$K$6</f>
        <v>0</v>
      </c>
      <c r="M14" s="10"/>
      <c r="N14" s="11">
        <f t="shared" ref="N14:N21" si="46">M14*$M$6</f>
        <v>0</v>
      </c>
      <c r="O14" s="27"/>
      <c r="P14" s="11">
        <f t="shared" ref="P14:P21" si="47">O14*$O$6</f>
        <v>0</v>
      </c>
      <c r="Q14" s="27"/>
      <c r="R14" s="11">
        <f t="shared" ref="R14:R21" si="48">Q14*$Q$6</f>
        <v>0</v>
      </c>
      <c r="S14" s="27"/>
      <c r="T14" s="11">
        <f t="shared" ref="T14:T21" si="49">S14*$S$6</f>
        <v>0</v>
      </c>
      <c r="U14" s="27"/>
      <c r="V14" s="11">
        <f t="shared" ref="V14:V21" si="50">U14*$U$6</f>
        <v>0</v>
      </c>
      <c r="W14" s="2">
        <f t="shared" ref="W14:W21" si="51">G14+I14+K14+M14+O14+Q14+S14+U14</f>
        <v>0</v>
      </c>
      <c r="X14" s="9">
        <f t="shared" ref="X14:X21" si="52">H14+J14+L14+N14+P14+R14+T14+V14</f>
        <v>0</v>
      </c>
      <c r="Y14" s="10"/>
      <c r="Z14" s="11">
        <f t="shared" ref="Z14:Z21" si="53">Y14*$Y$6</f>
        <v>0</v>
      </c>
      <c r="AA14" s="27"/>
      <c r="AB14" s="11">
        <f t="shared" ref="AB14:AB21" si="54">AA14*$AA$6</f>
        <v>0</v>
      </c>
      <c r="AC14" s="2">
        <f t="shared" ref="AC14:AC21" si="55">Y14+AA14</f>
        <v>0</v>
      </c>
      <c r="AD14" s="9">
        <f t="shared" ref="AD14:AD21" si="56">Z14+$AB$8</f>
        <v>0</v>
      </c>
      <c r="AE14" s="10"/>
      <c r="AF14" s="11">
        <f t="shared" ref="AF14:AF21" si="57">AE14*$AE$6</f>
        <v>0</v>
      </c>
      <c r="AG14" s="27"/>
      <c r="AH14" s="11">
        <f t="shared" ref="AH14:AH21" si="58">AG14*$AG$6</f>
        <v>0</v>
      </c>
      <c r="AI14" s="27"/>
      <c r="AJ14" s="11">
        <f t="shared" ref="AJ14:AJ21" si="59">AI14*$AI$6</f>
        <v>0</v>
      </c>
      <c r="AK14" s="27"/>
      <c r="AL14" s="11">
        <f t="shared" ref="AL14:AL21" si="60">AK14*$AK$6</f>
        <v>0</v>
      </c>
      <c r="AM14" s="2">
        <f t="shared" ref="AM14:AM21" si="61">AE14+AG14+AI14+AK14</f>
        <v>0</v>
      </c>
      <c r="AN14" s="9">
        <f t="shared" ref="AN14:AN21" si="62">AF14+AH14+AJ14+AL14</f>
        <v>0</v>
      </c>
      <c r="AO14" s="10"/>
      <c r="AP14" s="11">
        <f t="shared" ref="AP14:AP21" si="63">AO14*$AO$6</f>
        <v>0</v>
      </c>
      <c r="AQ14" s="27"/>
      <c r="AR14" s="11">
        <f t="shared" ref="AR14:AR21" si="64">AQ14*$AQ$6</f>
        <v>0</v>
      </c>
      <c r="AS14" s="27"/>
      <c r="AT14" s="11">
        <f t="shared" ref="AT14:AT21" si="65">AS14*$AS$6</f>
        <v>0</v>
      </c>
      <c r="AU14" s="27"/>
      <c r="AV14" s="11">
        <f t="shared" ref="AV14:AV21" si="66">AU14*$AU$6</f>
        <v>0</v>
      </c>
      <c r="AW14" s="2">
        <f t="shared" ref="AW14:AW21" si="67">AO14+AQ14+AS14+AU14</f>
        <v>0</v>
      </c>
      <c r="AX14" s="9">
        <f t="shared" ref="AX14:AX21" si="68">AP14+AR14+AT14+AV14</f>
        <v>0</v>
      </c>
      <c r="AY14" s="27"/>
      <c r="AZ14" s="11">
        <f t="shared" ref="AZ14:AZ21" si="69">AY14*$AY$6</f>
        <v>0</v>
      </c>
      <c r="BA14" s="27"/>
      <c r="BB14" s="11">
        <f t="shared" ref="BB14:BB21" si="70">BA14*$BA$6</f>
        <v>0</v>
      </c>
      <c r="BC14" s="27"/>
      <c r="BD14" s="11">
        <f t="shared" ref="BD14:BD21" si="71">BC14*$BC$6</f>
        <v>0</v>
      </c>
      <c r="BE14" s="2">
        <f t="shared" ref="BE14:BE21" si="72">AW14+AY14+BA14+BC14</f>
        <v>0</v>
      </c>
      <c r="BF14" s="9">
        <f t="shared" ref="BF14:BF21" si="73">AX14+AZ14+BB14+BD14</f>
        <v>0</v>
      </c>
      <c r="BG14" s="28"/>
      <c r="BH14" s="2">
        <f t="shared" ref="BH14:BH21" si="74">W14+AC14+AM14+AW14+BE14</f>
        <v>0</v>
      </c>
      <c r="BI14" s="9">
        <f t="shared" ref="BI14:BI21" si="75">X14+AD14+AN14+AX14+BF14</f>
        <v>0</v>
      </c>
    </row>
    <row r="15" spans="1:77" s="17" customFormat="1">
      <c r="A15" s="91"/>
      <c r="B15" s="53" t="s">
        <v>36</v>
      </c>
      <c r="C15" s="1" t="s">
        <v>29</v>
      </c>
      <c r="D15" s="2">
        <f t="shared" si="41"/>
        <v>0</v>
      </c>
      <c r="E15" s="3">
        <f t="shared" si="42"/>
        <v>0</v>
      </c>
      <c r="F15" s="40"/>
      <c r="G15" s="10"/>
      <c r="H15" s="11">
        <f t="shared" si="43"/>
        <v>0</v>
      </c>
      <c r="I15" s="10"/>
      <c r="J15" s="11">
        <f t="shared" si="44"/>
        <v>0</v>
      </c>
      <c r="K15" s="27"/>
      <c r="L15" s="11">
        <f t="shared" si="45"/>
        <v>0</v>
      </c>
      <c r="M15" s="10"/>
      <c r="N15" s="11">
        <f t="shared" si="46"/>
        <v>0</v>
      </c>
      <c r="O15" s="27"/>
      <c r="P15" s="11">
        <f t="shared" si="47"/>
        <v>0</v>
      </c>
      <c r="Q15" s="27"/>
      <c r="R15" s="11">
        <f t="shared" si="48"/>
        <v>0</v>
      </c>
      <c r="S15" s="27"/>
      <c r="T15" s="11">
        <f t="shared" si="49"/>
        <v>0</v>
      </c>
      <c r="U15" s="27"/>
      <c r="V15" s="11">
        <f t="shared" si="50"/>
        <v>0</v>
      </c>
      <c r="W15" s="2">
        <f t="shared" si="51"/>
        <v>0</v>
      </c>
      <c r="X15" s="9">
        <f t="shared" si="52"/>
        <v>0</v>
      </c>
      <c r="Y15" s="10"/>
      <c r="Z15" s="11">
        <f t="shared" si="53"/>
        <v>0</v>
      </c>
      <c r="AA15" s="27"/>
      <c r="AB15" s="11">
        <f t="shared" si="54"/>
        <v>0</v>
      </c>
      <c r="AC15" s="2">
        <f t="shared" si="55"/>
        <v>0</v>
      </c>
      <c r="AD15" s="9">
        <f t="shared" si="56"/>
        <v>0</v>
      </c>
      <c r="AE15" s="10"/>
      <c r="AF15" s="11">
        <f t="shared" si="57"/>
        <v>0</v>
      </c>
      <c r="AG15" s="27"/>
      <c r="AH15" s="11">
        <f t="shared" si="58"/>
        <v>0</v>
      </c>
      <c r="AI15" s="27"/>
      <c r="AJ15" s="11">
        <f t="shared" si="59"/>
        <v>0</v>
      </c>
      <c r="AK15" s="27"/>
      <c r="AL15" s="11">
        <f t="shared" si="60"/>
        <v>0</v>
      </c>
      <c r="AM15" s="2">
        <f t="shared" si="61"/>
        <v>0</v>
      </c>
      <c r="AN15" s="9">
        <f t="shared" si="62"/>
        <v>0</v>
      </c>
      <c r="AO15" s="10"/>
      <c r="AP15" s="11">
        <f t="shared" si="63"/>
        <v>0</v>
      </c>
      <c r="AQ15" s="27"/>
      <c r="AR15" s="11">
        <f t="shared" si="64"/>
        <v>0</v>
      </c>
      <c r="AS15" s="27"/>
      <c r="AT15" s="11">
        <f t="shared" si="65"/>
        <v>0</v>
      </c>
      <c r="AU15" s="27"/>
      <c r="AV15" s="11">
        <f t="shared" si="66"/>
        <v>0</v>
      </c>
      <c r="AW15" s="2">
        <f t="shared" si="67"/>
        <v>0</v>
      </c>
      <c r="AX15" s="9">
        <f t="shared" si="68"/>
        <v>0</v>
      </c>
      <c r="AY15" s="27"/>
      <c r="AZ15" s="11">
        <f t="shared" si="69"/>
        <v>0</v>
      </c>
      <c r="BA15" s="27"/>
      <c r="BB15" s="11">
        <f t="shared" si="70"/>
        <v>0</v>
      </c>
      <c r="BC15" s="27"/>
      <c r="BD15" s="11">
        <f t="shared" si="71"/>
        <v>0</v>
      </c>
      <c r="BE15" s="2">
        <f t="shared" si="72"/>
        <v>0</v>
      </c>
      <c r="BF15" s="9">
        <f t="shared" si="73"/>
        <v>0</v>
      </c>
      <c r="BG15" s="28"/>
      <c r="BH15" s="2">
        <f t="shared" si="74"/>
        <v>0</v>
      </c>
      <c r="BI15" s="9">
        <f t="shared" si="75"/>
        <v>0</v>
      </c>
    </row>
    <row r="16" spans="1:77" s="17" customFormat="1">
      <c r="A16" s="91"/>
      <c r="B16" s="53" t="s">
        <v>37</v>
      </c>
      <c r="C16" s="1" t="s">
        <v>29</v>
      </c>
      <c r="D16" s="2">
        <f t="shared" si="41"/>
        <v>0</v>
      </c>
      <c r="E16" s="3">
        <f t="shared" si="42"/>
        <v>0</v>
      </c>
      <c r="F16" s="40"/>
      <c r="G16" s="10"/>
      <c r="H16" s="11">
        <f t="shared" si="43"/>
        <v>0</v>
      </c>
      <c r="I16" s="10"/>
      <c r="J16" s="11">
        <f t="shared" si="44"/>
        <v>0</v>
      </c>
      <c r="K16" s="27"/>
      <c r="L16" s="11">
        <f t="shared" si="45"/>
        <v>0</v>
      </c>
      <c r="M16" s="10"/>
      <c r="N16" s="11">
        <f t="shared" si="46"/>
        <v>0</v>
      </c>
      <c r="O16" s="27"/>
      <c r="P16" s="11">
        <f t="shared" si="47"/>
        <v>0</v>
      </c>
      <c r="Q16" s="27"/>
      <c r="R16" s="11">
        <f t="shared" si="48"/>
        <v>0</v>
      </c>
      <c r="S16" s="27"/>
      <c r="T16" s="11">
        <f t="shared" si="49"/>
        <v>0</v>
      </c>
      <c r="U16" s="27"/>
      <c r="V16" s="11">
        <f t="shared" si="50"/>
        <v>0</v>
      </c>
      <c r="W16" s="2">
        <f t="shared" si="51"/>
        <v>0</v>
      </c>
      <c r="X16" s="9">
        <f t="shared" si="52"/>
        <v>0</v>
      </c>
      <c r="Y16" s="10"/>
      <c r="Z16" s="11">
        <f t="shared" si="53"/>
        <v>0</v>
      </c>
      <c r="AA16" s="27"/>
      <c r="AB16" s="11">
        <f t="shared" si="54"/>
        <v>0</v>
      </c>
      <c r="AC16" s="2">
        <f t="shared" si="55"/>
        <v>0</v>
      </c>
      <c r="AD16" s="9">
        <f t="shared" si="56"/>
        <v>0</v>
      </c>
      <c r="AE16" s="10"/>
      <c r="AF16" s="11">
        <f t="shared" si="57"/>
        <v>0</v>
      </c>
      <c r="AG16" s="27"/>
      <c r="AH16" s="11">
        <f t="shared" si="58"/>
        <v>0</v>
      </c>
      <c r="AI16" s="27"/>
      <c r="AJ16" s="11">
        <f t="shared" si="59"/>
        <v>0</v>
      </c>
      <c r="AK16" s="27"/>
      <c r="AL16" s="11">
        <f t="shared" si="60"/>
        <v>0</v>
      </c>
      <c r="AM16" s="2">
        <f t="shared" si="61"/>
        <v>0</v>
      </c>
      <c r="AN16" s="9">
        <f t="shared" si="62"/>
        <v>0</v>
      </c>
      <c r="AO16" s="10"/>
      <c r="AP16" s="11">
        <f t="shared" si="63"/>
        <v>0</v>
      </c>
      <c r="AQ16" s="27"/>
      <c r="AR16" s="11">
        <f t="shared" si="64"/>
        <v>0</v>
      </c>
      <c r="AS16" s="27"/>
      <c r="AT16" s="11">
        <f t="shared" si="65"/>
        <v>0</v>
      </c>
      <c r="AU16" s="27"/>
      <c r="AV16" s="11">
        <f t="shared" si="66"/>
        <v>0</v>
      </c>
      <c r="AW16" s="2">
        <f t="shared" si="67"/>
        <v>0</v>
      </c>
      <c r="AX16" s="9">
        <f t="shared" si="68"/>
        <v>0</v>
      </c>
      <c r="AY16" s="27"/>
      <c r="AZ16" s="11">
        <f t="shared" si="69"/>
        <v>0</v>
      </c>
      <c r="BA16" s="27"/>
      <c r="BB16" s="11">
        <f t="shared" si="70"/>
        <v>0</v>
      </c>
      <c r="BC16" s="27"/>
      <c r="BD16" s="11">
        <f t="shared" si="71"/>
        <v>0</v>
      </c>
      <c r="BE16" s="2">
        <f t="shared" si="72"/>
        <v>0</v>
      </c>
      <c r="BF16" s="9">
        <f t="shared" si="73"/>
        <v>0</v>
      </c>
      <c r="BG16" s="28"/>
      <c r="BH16" s="2">
        <f t="shared" si="74"/>
        <v>0</v>
      </c>
      <c r="BI16" s="9">
        <f t="shared" si="75"/>
        <v>0</v>
      </c>
    </row>
    <row r="17" spans="1:62" s="17" customFormat="1">
      <c r="A17" s="91"/>
      <c r="B17" s="53" t="s">
        <v>38</v>
      </c>
      <c r="C17" s="1" t="s">
        <v>29</v>
      </c>
      <c r="D17" s="2">
        <f t="shared" si="41"/>
        <v>0</v>
      </c>
      <c r="E17" s="3">
        <f t="shared" si="42"/>
        <v>0</v>
      </c>
      <c r="F17" s="40"/>
      <c r="G17" s="10"/>
      <c r="H17" s="11">
        <f t="shared" si="43"/>
        <v>0</v>
      </c>
      <c r="I17" s="10"/>
      <c r="J17" s="11">
        <f t="shared" si="44"/>
        <v>0</v>
      </c>
      <c r="K17" s="27"/>
      <c r="L17" s="11">
        <f t="shared" si="45"/>
        <v>0</v>
      </c>
      <c r="M17" s="10"/>
      <c r="N17" s="11">
        <f t="shared" si="46"/>
        <v>0</v>
      </c>
      <c r="O17" s="27"/>
      <c r="P17" s="11">
        <f t="shared" si="47"/>
        <v>0</v>
      </c>
      <c r="Q17" s="27"/>
      <c r="R17" s="11">
        <f t="shared" si="48"/>
        <v>0</v>
      </c>
      <c r="S17" s="27"/>
      <c r="T17" s="11">
        <f t="shared" si="49"/>
        <v>0</v>
      </c>
      <c r="U17" s="27"/>
      <c r="V17" s="11">
        <f t="shared" si="50"/>
        <v>0</v>
      </c>
      <c r="W17" s="2">
        <f t="shared" si="51"/>
        <v>0</v>
      </c>
      <c r="X17" s="9">
        <f t="shared" si="52"/>
        <v>0</v>
      </c>
      <c r="Y17" s="10"/>
      <c r="Z17" s="11">
        <f t="shared" si="53"/>
        <v>0</v>
      </c>
      <c r="AA17" s="27"/>
      <c r="AB17" s="11">
        <f t="shared" si="54"/>
        <v>0</v>
      </c>
      <c r="AC17" s="2">
        <f t="shared" si="55"/>
        <v>0</v>
      </c>
      <c r="AD17" s="9">
        <f t="shared" si="56"/>
        <v>0</v>
      </c>
      <c r="AE17" s="10"/>
      <c r="AF17" s="11">
        <f t="shared" si="57"/>
        <v>0</v>
      </c>
      <c r="AG17" s="27"/>
      <c r="AH17" s="11">
        <f t="shared" si="58"/>
        <v>0</v>
      </c>
      <c r="AI17" s="27"/>
      <c r="AJ17" s="11">
        <f t="shared" si="59"/>
        <v>0</v>
      </c>
      <c r="AK17" s="27"/>
      <c r="AL17" s="11">
        <f t="shared" si="60"/>
        <v>0</v>
      </c>
      <c r="AM17" s="2">
        <f t="shared" si="61"/>
        <v>0</v>
      </c>
      <c r="AN17" s="9">
        <f t="shared" si="62"/>
        <v>0</v>
      </c>
      <c r="AO17" s="10"/>
      <c r="AP17" s="11">
        <f t="shared" si="63"/>
        <v>0</v>
      </c>
      <c r="AQ17" s="27"/>
      <c r="AR17" s="11">
        <f t="shared" si="64"/>
        <v>0</v>
      </c>
      <c r="AS17" s="27"/>
      <c r="AT17" s="11">
        <f t="shared" si="65"/>
        <v>0</v>
      </c>
      <c r="AU17" s="27"/>
      <c r="AV17" s="11">
        <f t="shared" si="66"/>
        <v>0</v>
      </c>
      <c r="AW17" s="2">
        <f t="shared" si="67"/>
        <v>0</v>
      </c>
      <c r="AX17" s="9">
        <f t="shared" si="68"/>
        <v>0</v>
      </c>
      <c r="AY17" s="27"/>
      <c r="AZ17" s="11">
        <f t="shared" si="69"/>
        <v>0</v>
      </c>
      <c r="BA17" s="27"/>
      <c r="BB17" s="11">
        <f t="shared" si="70"/>
        <v>0</v>
      </c>
      <c r="BC17" s="27"/>
      <c r="BD17" s="11">
        <f t="shared" si="71"/>
        <v>0</v>
      </c>
      <c r="BE17" s="2">
        <f t="shared" si="72"/>
        <v>0</v>
      </c>
      <c r="BF17" s="9">
        <f t="shared" si="73"/>
        <v>0</v>
      </c>
      <c r="BG17" s="28"/>
      <c r="BH17" s="2">
        <f t="shared" si="74"/>
        <v>0</v>
      </c>
      <c r="BI17" s="9">
        <f t="shared" si="75"/>
        <v>0</v>
      </c>
    </row>
    <row r="18" spans="1:62" s="17" customFormat="1">
      <c r="A18" s="91"/>
      <c r="B18" s="53" t="s">
        <v>39</v>
      </c>
      <c r="C18" s="1" t="s">
        <v>29</v>
      </c>
      <c r="D18" s="2">
        <f t="shared" si="41"/>
        <v>0</v>
      </c>
      <c r="E18" s="3">
        <f t="shared" si="42"/>
        <v>0</v>
      </c>
      <c r="F18" s="40"/>
      <c r="G18" s="10"/>
      <c r="H18" s="11">
        <f t="shared" si="43"/>
        <v>0</v>
      </c>
      <c r="I18" s="10"/>
      <c r="J18" s="11">
        <f t="shared" si="44"/>
        <v>0</v>
      </c>
      <c r="K18" s="27"/>
      <c r="L18" s="11">
        <f t="shared" si="45"/>
        <v>0</v>
      </c>
      <c r="M18" s="10"/>
      <c r="N18" s="11">
        <f t="shared" si="46"/>
        <v>0</v>
      </c>
      <c r="O18" s="27"/>
      <c r="P18" s="11">
        <f t="shared" si="47"/>
        <v>0</v>
      </c>
      <c r="Q18" s="27"/>
      <c r="R18" s="11">
        <f t="shared" si="48"/>
        <v>0</v>
      </c>
      <c r="S18" s="27"/>
      <c r="T18" s="11">
        <f t="shared" si="49"/>
        <v>0</v>
      </c>
      <c r="U18" s="27"/>
      <c r="V18" s="11">
        <f t="shared" si="50"/>
        <v>0</v>
      </c>
      <c r="W18" s="2">
        <f t="shared" si="51"/>
        <v>0</v>
      </c>
      <c r="X18" s="9">
        <f t="shared" si="52"/>
        <v>0</v>
      </c>
      <c r="Y18" s="10"/>
      <c r="Z18" s="11">
        <f t="shared" si="53"/>
        <v>0</v>
      </c>
      <c r="AA18" s="27"/>
      <c r="AB18" s="11">
        <f t="shared" si="54"/>
        <v>0</v>
      </c>
      <c r="AC18" s="2">
        <f t="shared" si="55"/>
        <v>0</v>
      </c>
      <c r="AD18" s="9">
        <f t="shared" si="56"/>
        <v>0</v>
      </c>
      <c r="AE18" s="10"/>
      <c r="AF18" s="11">
        <f t="shared" si="57"/>
        <v>0</v>
      </c>
      <c r="AG18" s="27"/>
      <c r="AH18" s="11">
        <f t="shared" si="58"/>
        <v>0</v>
      </c>
      <c r="AI18" s="27"/>
      <c r="AJ18" s="11">
        <f t="shared" si="59"/>
        <v>0</v>
      </c>
      <c r="AK18" s="27"/>
      <c r="AL18" s="11">
        <f t="shared" si="60"/>
        <v>0</v>
      </c>
      <c r="AM18" s="2">
        <f t="shared" si="61"/>
        <v>0</v>
      </c>
      <c r="AN18" s="9">
        <f t="shared" si="62"/>
        <v>0</v>
      </c>
      <c r="AO18" s="10"/>
      <c r="AP18" s="11">
        <f t="shared" si="63"/>
        <v>0</v>
      </c>
      <c r="AQ18" s="27"/>
      <c r="AR18" s="11">
        <f t="shared" si="64"/>
        <v>0</v>
      </c>
      <c r="AS18" s="27"/>
      <c r="AT18" s="11">
        <f t="shared" si="65"/>
        <v>0</v>
      </c>
      <c r="AU18" s="27"/>
      <c r="AV18" s="11">
        <f t="shared" si="66"/>
        <v>0</v>
      </c>
      <c r="AW18" s="2">
        <f t="shared" si="67"/>
        <v>0</v>
      </c>
      <c r="AX18" s="9">
        <f t="shared" si="68"/>
        <v>0</v>
      </c>
      <c r="AY18" s="27"/>
      <c r="AZ18" s="11">
        <f t="shared" si="69"/>
        <v>0</v>
      </c>
      <c r="BA18" s="27"/>
      <c r="BB18" s="11">
        <f t="shared" si="70"/>
        <v>0</v>
      </c>
      <c r="BC18" s="27"/>
      <c r="BD18" s="11">
        <f t="shared" si="71"/>
        <v>0</v>
      </c>
      <c r="BE18" s="2">
        <f t="shared" si="72"/>
        <v>0</v>
      </c>
      <c r="BF18" s="9">
        <f t="shared" si="73"/>
        <v>0</v>
      </c>
      <c r="BG18" s="28"/>
      <c r="BH18" s="2">
        <f t="shared" si="74"/>
        <v>0</v>
      </c>
      <c r="BI18" s="9">
        <f t="shared" si="75"/>
        <v>0</v>
      </c>
    </row>
    <row r="19" spans="1:62" s="17" customFormat="1">
      <c r="A19" s="91"/>
      <c r="B19" s="53" t="s">
        <v>40</v>
      </c>
      <c r="C19" s="1" t="s">
        <v>29</v>
      </c>
      <c r="D19" s="2">
        <f t="shared" si="41"/>
        <v>0</v>
      </c>
      <c r="E19" s="3">
        <f t="shared" si="42"/>
        <v>0</v>
      </c>
      <c r="F19" s="40"/>
      <c r="G19" s="10"/>
      <c r="H19" s="11">
        <f t="shared" si="43"/>
        <v>0</v>
      </c>
      <c r="I19" s="10"/>
      <c r="J19" s="11">
        <f t="shared" si="44"/>
        <v>0</v>
      </c>
      <c r="K19" s="27"/>
      <c r="L19" s="11">
        <f t="shared" si="45"/>
        <v>0</v>
      </c>
      <c r="M19" s="10"/>
      <c r="N19" s="11">
        <f t="shared" si="46"/>
        <v>0</v>
      </c>
      <c r="O19" s="27"/>
      <c r="P19" s="11">
        <f t="shared" si="47"/>
        <v>0</v>
      </c>
      <c r="Q19" s="27"/>
      <c r="R19" s="11">
        <f t="shared" si="48"/>
        <v>0</v>
      </c>
      <c r="S19" s="27"/>
      <c r="T19" s="11">
        <f t="shared" si="49"/>
        <v>0</v>
      </c>
      <c r="U19" s="27"/>
      <c r="V19" s="11">
        <f t="shared" si="50"/>
        <v>0</v>
      </c>
      <c r="W19" s="2">
        <f t="shared" si="51"/>
        <v>0</v>
      </c>
      <c r="X19" s="9">
        <f t="shared" si="52"/>
        <v>0</v>
      </c>
      <c r="Y19" s="10"/>
      <c r="Z19" s="11">
        <f t="shared" si="53"/>
        <v>0</v>
      </c>
      <c r="AA19" s="27"/>
      <c r="AB19" s="11">
        <f t="shared" si="54"/>
        <v>0</v>
      </c>
      <c r="AC19" s="2">
        <f t="shared" si="55"/>
        <v>0</v>
      </c>
      <c r="AD19" s="9">
        <f t="shared" si="56"/>
        <v>0</v>
      </c>
      <c r="AE19" s="10"/>
      <c r="AF19" s="11">
        <f t="shared" si="57"/>
        <v>0</v>
      </c>
      <c r="AG19" s="27"/>
      <c r="AH19" s="11">
        <f t="shared" si="58"/>
        <v>0</v>
      </c>
      <c r="AI19" s="27"/>
      <c r="AJ19" s="11">
        <f t="shared" si="59"/>
        <v>0</v>
      </c>
      <c r="AK19" s="27"/>
      <c r="AL19" s="11">
        <f t="shared" si="60"/>
        <v>0</v>
      </c>
      <c r="AM19" s="2">
        <f t="shared" si="61"/>
        <v>0</v>
      </c>
      <c r="AN19" s="9">
        <f t="shared" si="62"/>
        <v>0</v>
      </c>
      <c r="AO19" s="10"/>
      <c r="AP19" s="11">
        <f t="shared" si="63"/>
        <v>0</v>
      </c>
      <c r="AQ19" s="27"/>
      <c r="AR19" s="11">
        <f t="shared" si="64"/>
        <v>0</v>
      </c>
      <c r="AS19" s="27"/>
      <c r="AT19" s="11">
        <f t="shared" si="65"/>
        <v>0</v>
      </c>
      <c r="AU19" s="27"/>
      <c r="AV19" s="11">
        <f t="shared" si="66"/>
        <v>0</v>
      </c>
      <c r="AW19" s="2">
        <f t="shared" si="67"/>
        <v>0</v>
      </c>
      <c r="AX19" s="9">
        <f t="shared" si="68"/>
        <v>0</v>
      </c>
      <c r="AY19" s="27"/>
      <c r="AZ19" s="11">
        <f t="shared" si="69"/>
        <v>0</v>
      </c>
      <c r="BA19" s="27"/>
      <c r="BB19" s="11">
        <f t="shared" si="70"/>
        <v>0</v>
      </c>
      <c r="BC19" s="27"/>
      <c r="BD19" s="11">
        <f t="shared" si="71"/>
        <v>0</v>
      </c>
      <c r="BE19" s="2">
        <f t="shared" si="72"/>
        <v>0</v>
      </c>
      <c r="BF19" s="9">
        <f t="shared" si="73"/>
        <v>0</v>
      </c>
      <c r="BG19" s="28"/>
      <c r="BH19" s="2">
        <f t="shared" si="74"/>
        <v>0</v>
      </c>
      <c r="BI19" s="9">
        <f t="shared" si="75"/>
        <v>0</v>
      </c>
    </row>
    <row r="20" spans="1:62" s="17" customFormat="1">
      <c r="A20" s="91"/>
      <c r="B20" s="53" t="s">
        <v>41</v>
      </c>
      <c r="C20" s="1" t="s">
        <v>29</v>
      </c>
      <c r="D20" s="2">
        <f t="shared" si="41"/>
        <v>0</v>
      </c>
      <c r="E20" s="3">
        <f t="shared" si="42"/>
        <v>0</v>
      </c>
      <c r="F20" s="40"/>
      <c r="G20" s="10"/>
      <c r="H20" s="11">
        <f t="shared" si="43"/>
        <v>0</v>
      </c>
      <c r="I20" s="10"/>
      <c r="J20" s="11">
        <f t="shared" si="44"/>
        <v>0</v>
      </c>
      <c r="K20" s="27"/>
      <c r="L20" s="11">
        <f t="shared" si="45"/>
        <v>0</v>
      </c>
      <c r="M20" s="10"/>
      <c r="N20" s="11">
        <f t="shared" si="46"/>
        <v>0</v>
      </c>
      <c r="O20" s="27"/>
      <c r="P20" s="11">
        <f t="shared" si="47"/>
        <v>0</v>
      </c>
      <c r="Q20" s="27"/>
      <c r="R20" s="11">
        <f t="shared" si="48"/>
        <v>0</v>
      </c>
      <c r="S20" s="27"/>
      <c r="T20" s="11">
        <f t="shared" si="49"/>
        <v>0</v>
      </c>
      <c r="U20" s="27"/>
      <c r="V20" s="11">
        <f t="shared" si="50"/>
        <v>0</v>
      </c>
      <c r="W20" s="2">
        <f t="shared" si="51"/>
        <v>0</v>
      </c>
      <c r="X20" s="9">
        <f t="shared" si="52"/>
        <v>0</v>
      </c>
      <c r="Y20" s="10"/>
      <c r="Z20" s="11">
        <f t="shared" si="53"/>
        <v>0</v>
      </c>
      <c r="AA20" s="27"/>
      <c r="AB20" s="11">
        <f t="shared" si="54"/>
        <v>0</v>
      </c>
      <c r="AC20" s="2">
        <f t="shared" si="55"/>
        <v>0</v>
      </c>
      <c r="AD20" s="9">
        <f t="shared" si="56"/>
        <v>0</v>
      </c>
      <c r="AE20" s="10"/>
      <c r="AF20" s="11">
        <f t="shared" si="57"/>
        <v>0</v>
      </c>
      <c r="AG20" s="27"/>
      <c r="AH20" s="11">
        <f t="shared" si="58"/>
        <v>0</v>
      </c>
      <c r="AI20" s="27"/>
      <c r="AJ20" s="11">
        <f t="shared" si="59"/>
        <v>0</v>
      </c>
      <c r="AK20" s="27"/>
      <c r="AL20" s="11">
        <f t="shared" si="60"/>
        <v>0</v>
      </c>
      <c r="AM20" s="2">
        <f t="shared" si="61"/>
        <v>0</v>
      </c>
      <c r="AN20" s="9">
        <f t="shared" si="62"/>
        <v>0</v>
      </c>
      <c r="AO20" s="10"/>
      <c r="AP20" s="11">
        <f t="shared" si="63"/>
        <v>0</v>
      </c>
      <c r="AQ20" s="27"/>
      <c r="AR20" s="11">
        <f t="shared" si="64"/>
        <v>0</v>
      </c>
      <c r="AS20" s="27"/>
      <c r="AT20" s="11">
        <f t="shared" si="65"/>
        <v>0</v>
      </c>
      <c r="AU20" s="27"/>
      <c r="AV20" s="11">
        <f t="shared" si="66"/>
        <v>0</v>
      </c>
      <c r="AW20" s="2">
        <f t="shared" si="67"/>
        <v>0</v>
      </c>
      <c r="AX20" s="9">
        <f t="shared" si="68"/>
        <v>0</v>
      </c>
      <c r="AY20" s="27"/>
      <c r="AZ20" s="11">
        <f t="shared" si="69"/>
        <v>0</v>
      </c>
      <c r="BA20" s="27"/>
      <c r="BB20" s="11">
        <f t="shared" si="70"/>
        <v>0</v>
      </c>
      <c r="BC20" s="27"/>
      <c r="BD20" s="11">
        <f t="shared" si="71"/>
        <v>0</v>
      </c>
      <c r="BE20" s="2">
        <f t="shared" si="72"/>
        <v>0</v>
      </c>
      <c r="BF20" s="9">
        <f t="shared" si="73"/>
        <v>0</v>
      </c>
      <c r="BG20" s="28"/>
      <c r="BH20" s="2">
        <f t="shared" si="74"/>
        <v>0</v>
      </c>
      <c r="BI20" s="9">
        <f t="shared" si="75"/>
        <v>0</v>
      </c>
    </row>
    <row r="21" spans="1:62">
      <c r="A21" s="91"/>
      <c r="B21" s="53" t="s">
        <v>42</v>
      </c>
      <c r="C21" s="1" t="s">
        <v>29</v>
      </c>
      <c r="D21" s="2">
        <f t="shared" si="41"/>
        <v>0</v>
      </c>
      <c r="E21" s="3">
        <f t="shared" si="42"/>
        <v>0</v>
      </c>
      <c r="F21" s="40"/>
      <c r="G21" s="10"/>
      <c r="H21" s="11">
        <f t="shared" si="43"/>
        <v>0</v>
      </c>
      <c r="I21" s="10"/>
      <c r="J21" s="11">
        <f t="shared" si="44"/>
        <v>0</v>
      </c>
      <c r="K21" s="27"/>
      <c r="L21" s="11">
        <f t="shared" si="45"/>
        <v>0</v>
      </c>
      <c r="M21" s="10"/>
      <c r="N21" s="11">
        <f t="shared" si="46"/>
        <v>0</v>
      </c>
      <c r="O21" s="27"/>
      <c r="P21" s="11">
        <f t="shared" si="47"/>
        <v>0</v>
      </c>
      <c r="Q21" s="27"/>
      <c r="R21" s="11">
        <f t="shared" si="48"/>
        <v>0</v>
      </c>
      <c r="S21" s="27"/>
      <c r="T21" s="11">
        <f t="shared" si="49"/>
        <v>0</v>
      </c>
      <c r="U21" s="27"/>
      <c r="V21" s="11">
        <f t="shared" si="50"/>
        <v>0</v>
      </c>
      <c r="W21" s="2">
        <f t="shared" si="51"/>
        <v>0</v>
      </c>
      <c r="X21" s="9">
        <f t="shared" si="52"/>
        <v>0</v>
      </c>
      <c r="Y21" s="10"/>
      <c r="Z21" s="11">
        <f t="shared" si="53"/>
        <v>0</v>
      </c>
      <c r="AA21" s="27"/>
      <c r="AB21" s="11">
        <f t="shared" si="54"/>
        <v>0</v>
      </c>
      <c r="AC21" s="2">
        <f t="shared" si="55"/>
        <v>0</v>
      </c>
      <c r="AD21" s="9">
        <f t="shared" si="56"/>
        <v>0</v>
      </c>
      <c r="AE21" s="10"/>
      <c r="AF21" s="11">
        <f t="shared" si="57"/>
        <v>0</v>
      </c>
      <c r="AG21" s="27"/>
      <c r="AH21" s="11">
        <f t="shared" si="58"/>
        <v>0</v>
      </c>
      <c r="AI21" s="27"/>
      <c r="AJ21" s="11">
        <f t="shared" si="59"/>
        <v>0</v>
      </c>
      <c r="AK21" s="27"/>
      <c r="AL21" s="11">
        <f t="shared" si="60"/>
        <v>0</v>
      </c>
      <c r="AM21" s="2">
        <f t="shared" si="61"/>
        <v>0</v>
      </c>
      <c r="AN21" s="9">
        <f t="shared" si="62"/>
        <v>0</v>
      </c>
      <c r="AO21" s="10"/>
      <c r="AP21" s="11">
        <f t="shared" si="63"/>
        <v>0</v>
      </c>
      <c r="AQ21" s="27"/>
      <c r="AR21" s="11">
        <f t="shared" si="64"/>
        <v>0</v>
      </c>
      <c r="AS21" s="27"/>
      <c r="AT21" s="11">
        <f t="shared" si="65"/>
        <v>0</v>
      </c>
      <c r="AU21" s="27"/>
      <c r="AV21" s="11">
        <f t="shared" si="66"/>
        <v>0</v>
      </c>
      <c r="AW21" s="2">
        <f t="shared" si="67"/>
        <v>0</v>
      </c>
      <c r="AX21" s="9">
        <f t="shared" si="68"/>
        <v>0</v>
      </c>
      <c r="AY21" s="27"/>
      <c r="AZ21" s="11">
        <f t="shared" si="69"/>
        <v>0</v>
      </c>
      <c r="BA21" s="27"/>
      <c r="BB21" s="11">
        <f t="shared" si="70"/>
        <v>0</v>
      </c>
      <c r="BC21" s="27"/>
      <c r="BD21" s="11">
        <f t="shared" si="71"/>
        <v>0</v>
      </c>
      <c r="BE21" s="2">
        <f t="shared" si="72"/>
        <v>0</v>
      </c>
      <c r="BF21" s="9">
        <f t="shared" si="73"/>
        <v>0</v>
      </c>
      <c r="BG21" s="28"/>
      <c r="BH21" s="2">
        <f t="shared" si="74"/>
        <v>0</v>
      </c>
      <c r="BI21" s="9">
        <f t="shared" si="75"/>
        <v>0</v>
      </c>
    </row>
    <row r="22" spans="1:62" s="61" customFormat="1">
      <c r="A22" s="57" t="s">
        <v>43</v>
      </c>
      <c r="B22" s="57"/>
      <c r="C22" s="58" t="s">
        <v>29</v>
      </c>
      <c r="D22" s="59">
        <f>SUM(D14:D21)</f>
        <v>0</v>
      </c>
      <c r="E22" s="92">
        <f>SUM(E14:E21)</f>
        <v>0</v>
      </c>
      <c r="G22" s="59">
        <f t="shared" ref="G22:AL22" si="76">SUM(G14:G21)</f>
        <v>0</v>
      </c>
      <c r="H22" s="60">
        <f t="shared" si="76"/>
        <v>0</v>
      </c>
      <c r="I22" s="59">
        <f t="shared" si="76"/>
        <v>0</v>
      </c>
      <c r="J22" s="60">
        <f t="shared" si="76"/>
        <v>0</v>
      </c>
      <c r="K22" s="59">
        <f t="shared" si="76"/>
        <v>0</v>
      </c>
      <c r="L22" s="60">
        <f t="shared" si="76"/>
        <v>0</v>
      </c>
      <c r="M22" s="59">
        <f t="shared" si="76"/>
        <v>0</v>
      </c>
      <c r="N22" s="60">
        <f t="shared" si="76"/>
        <v>0</v>
      </c>
      <c r="O22" s="59">
        <f t="shared" si="76"/>
        <v>0</v>
      </c>
      <c r="P22" s="60">
        <f t="shared" si="76"/>
        <v>0</v>
      </c>
      <c r="Q22" s="59">
        <f t="shared" si="76"/>
        <v>0</v>
      </c>
      <c r="R22" s="60">
        <f t="shared" si="76"/>
        <v>0</v>
      </c>
      <c r="S22" s="59">
        <f t="shared" si="76"/>
        <v>0</v>
      </c>
      <c r="T22" s="60">
        <f t="shared" si="76"/>
        <v>0</v>
      </c>
      <c r="U22" s="59">
        <f t="shared" si="76"/>
        <v>0</v>
      </c>
      <c r="V22" s="60">
        <f t="shared" si="76"/>
        <v>0</v>
      </c>
      <c r="W22" s="59">
        <f t="shared" si="76"/>
        <v>0</v>
      </c>
      <c r="X22" s="60">
        <f t="shared" si="76"/>
        <v>0</v>
      </c>
      <c r="Y22" s="59">
        <f t="shared" si="76"/>
        <v>0</v>
      </c>
      <c r="Z22" s="60">
        <f t="shared" si="76"/>
        <v>0</v>
      </c>
      <c r="AA22" s="59">
        <f t="shared" si="76"/>
        <v>0</v>
      </c>
      <c r="AB22" s="60">
        <f t="shared" si="76"/>
        <v>0</v>
      </c>
      <c r="AC22" s="59">
        <f t="shared" si="76"/>
        <v>0</v>
      </c>
      <c r="AD22" s="60">
        <f t="shared" si="76"/>
        <v>0</v>
      </c>
      <c r="AE22" s="59">
        <f t="shared" si="76"/>
        <v>0</v>
      </c>
      <c r="AF22" s="60">
        <f t="shared" si="76"/>
        <v>0</v>
      </c>
      <c r="AG22" s="59">
        <f t="shared" si="76"/>
        <v>0</v>
      </c>
      <c r="AH22" s="60">
        <f t="shared" si="76"/>
        <v>0</v>
      </c>
      <c r="AI22" s="59">
        <f t="shared" si="76"/>
        <v>0</v>
      </c>
      <c r="AJ22" s="60">
        <f t="shared" si="76"/>
        <v>0</v>
      </c>
      <c r="AK22" s="59">
        <f t="shared" si="76"/>
        <v>0</v>
      </c>
      <c r="AL22" s="60">
        <f t="shared" si="76"/>
        <v>0</v>
      </c>
      <c r="AM22" s="59">
        <f t="shared" ref="AM22:BF22" si="77">SUM(AM14:AM21)</f>
        <v>0</v>
      </c>
      <c r="AN22" s="60">
        <f t="shared" si="77"/>
        <v>0</v>
      </c>
      <c r="AO22" s="59">
        <f t="shared" si="77"/>
        <v>0</v>
      </c>
      <c r="AP22" s="60">
        <f t="shared" si="77"/>
        <v>0</v>
      </c>
      <c r="AQ22" s="59">
        <f t="shared" si="77"/>
        <v>0</v>
      </c>
      <c r="AR22" s="60">
        <f t="shared" si="77"/>
        <v>0</v>
      </c>
      <c r="AS22" s="59">
        <f t="shared" si="77"/>
        <v>0</v>
      </c>
      <c r="AT22" s="60">
        <f t="shared" si="77"/>
        <v>0</v>
      </c>
      <c r="AU22" s="59">
        <f t="shared" si="77"/>
        <v>0</v>
      </c>
      <c r="AV22" s="60">
        <f t="shared" si="77"/>
        <v>0</v>
      </c>
      <c r="AW22" s="59">
        <f t="shared" si="77"/>
        <v>0</v>
      </c>
      <c r="AX22" s="60">
        <f t="shared" si="77"/>
        <v>0</v>
      </c>
      <c r="AY22" s="59">
        <f t="shared" si="77"/>
        <v>0</v>
      </c>
      <c r="AZ22" s="60">
        <f t="shared" si="77"/>
        <v>0</v>
      </c>
      <c r="BA22" s="59">
        <f t="shared" si="77"/>
        <v>0</v>
      </c>
      <c r="BB22" s="60">
        <f t="shared" si="77"/>
        <v>0</v>
      </c>
      <c r="BC22" s="59">
        <f t="shared" si="77"/>
        <v>0</v>
      </c>
      <c r="BD22" s="60">
        <f t="shared" si="77"/>
        <v>0</v>
      </c>
      <c r="BE22" s="59">
        <f t="shared" si="77"/>
        <v>0</v>
      </c>
      <c r="BF22" s="60">
        <f t="shared" si="77"/>
        <v>0</v>
      </c>
      <c r="BG22" s="28"/>
      <c r="BH22" s="59">
        <f>SUM(BH14:BH21)</f>
        <v>0</v>
      </c>
      <c r="BI22" s="60">
        <f>SUM(BI14:BI21)</f>
        <v>0</v>
      </c>
      <c r="BJ22" s="63"/>
    </row>
    <row r="23" spans="1:62" s="21" customFormat="1">
      <c r="A23" s="89" t="s">
        <v>44</v>
      </c>
      <c r="B23" s="90"/>
      <c r="C23" s="90"/>
      <c r="D23" s="22"/>
      <c r="E23" s="22"/>
      <c r="F23" s="40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 t="s">
        <v>45</v>
      </c>
      <c r="AY23" s="22"/>
      <c r="AZ23" s="22"/>
      <c r="BA23" s="22"/>
      <c r="BB23" s="22"/>
      <c r="BC23" s="22"/>
      <c r="BD23" s="22"/>
      <c r="BE23" s="22"/>
      <c r="BF23" s="22" t="s">
        <v>45</v>
      </c>
      <c r="BG23" s="28"/>
      <c r="BH23" s="22"/>
      <c r="BI23" s="22"/>
    </row>
    <row r="24" spans="1:62">
      <c r="A24" s="91"/>
      <c r="B24" s="53" t="s">
        <v>46</v>
      </c>
      <c r="C24" s="1" t="s">
        <v>29</v>
      </c>
      <c r="D24" s="2">
        <f t="shared" ref="D24:D36" si="78">BH24</f>
        <v>0</v>
      </c>
      <c r="E24" s="3">
        <f t="shared" ref="E24:E36" si="79">BI24</f>
        <v>0</v>
      </c>
      <c r="F24" s="40"/>
      <c r="G24" s="10"/>
      <c r="H24" s="11">
        <f t="shared" ref="H24:H36" si="80">G24*$G$6</f>
        <v>0</v>
      </c>
      <c r="I24" s="10"/>
      <c r="J24" s="11">
        <f t="shared" ref="J24:J36" si="81">I24*$I$6</f>
        <v>0</v>
      </c>
      <c r="K24" s="27"/>
      <c r="L24" s="11">
        <f t="shared" ref="L24:L36" si="82">K24*$K$6</f>
        <v>0</v>
      </c>
      <c r="M24" s="10"/>
      <c r="N24" s="11">
        <f t="shared" ref="N24:N36" si="83">M24*$M$6</f>
        <v>0</v>
      </c>
      <c r="O24" s="27"/>
      <c r="P24" s="11">
        <f t="shared" ref="P24:P36" si="84">O24*$O$6</f>
        <v>0</v>
      </c>
      <c r="Q24" s="27"/>
      <c r="R24" s="11">
        <f t="shared" ref="R24:R36" si="85">Q24*$Q$6</f>
        <v>0</v>
      </c>
      <c r="S24" s="27"/>
      <c r="T24" s="11">
        <f t="shared" ref="T24:T36" si="86">S24*$S$6</f>
        <v>0</v>
      </c>
      <c r="U24" s="27"/>
      <c r="V24" s="11">
        <f t="shared" ref="V24:V36" si="87">U24*$U$6</f>
        <v>0</v>
      </c>
      <c r="W24" s="2">
        <f t="shared" ref="W24:W36" si="88">G24+I24+K24+M24+O24+Q24+S24+U24</f>
        <v>0</v>
      </c>
      <c r="X24" s="9">
        <f t="shared" ref="X24:X36" si="89">H24+J24+L24+N24+P24+R24+T24+V24</f>
        <v>0</v>
      </c>
      <c r="Y24" s="10"/>
      <c r="Z24" s="11">
        <f t="shared" ref="Z24:Z36" si="90">Y24*$Y$6</f>
        <v>0</v>
      </c>
      <c r="AA24" s="27"/>
      <c r="AB24" s="11">
        <f t="shared" ref="AB24:AB36" si="91">AA24*$AA$6</f>
        <v>0</v>
      </c>
      <c r="AC24" s="2">
        <f t="shared" ref="AC24:AC36" si="92">Y24+AA24</f>
        <v>0</v>
      </c>
      <c r="AD24" s="9">
        <f t="shared" ref="AD24:AD36" si="93">Z24+$AB$8</f>
        <v>0</v>
      </c>
      <c r="AE24" s="10"/>
      <c r="AF24" s="11">
        <f t="shared" ref="AF24:AF36" si="94">AE24*$AE$6</f>
        <v>0</v>
      </c>
      <c r="AG24" s="27"/>
      <c r="AH24" s="11">
        <f t="shared" ref="AH24:AH36" si="95">AG24*$AG$6</f>
        <v>0</v>
      </c>
      <c r="AI24" s="27"/>
      <c r="AJ24" s="11">
        <f t="shared" ref="AJ24:AJ36" si="96">AI24*$AI$6</f>
        <v>0</v>
      </c>
      <c r="AK24" s="27"/>
      <c r="AL24" s="11">
        <f t="shared" ref="AL24:AL36" si="97">AK24*$AK$6</f>
        <v>0</v>
      </c>
      <c r="AM24" s="2">
        <f t="shared" ref="AM24:AM36" si="98">AE24+AG24+AI24+AK24</f>
        <v>0</v>
      </c>
      <c r="AN24" s="9">
        <f t="shared" ref="AN24:AN36" si="99">AF24+AH24+AJ24+AL24</f>
        <v>0</v>
      </c>
      <c r="AO24" s="10"/>
      <c r="AP24" s="11">
        <f t="shared" ref="AP24:AP36" si="100">AO24*$AO$6</f>
        <v>0</v>
      </c>
      <c r="AQ24" s="27"/>
      <c r="AR24" s="11">
        <f t="shared" ref="AR24:AR36" si="101">AQ24*$AQ$6</f>
        <v>0</v>
      </c>
      <c r="AS24" s="27"/>
      <c r="AT24" s="11">
        <f t="shared" ref="AT24:AT36" si="102">AS24*$AS$6</f>
        <v>0</v>
      </c>
      <c r="AU24" s="27"/>
      <c r="AV24" s="11">
        <f t="shared" ref="AV24:AV36" si="103">AU24*$AU$6</f>
        <v>0</v>
      </c>
      <c r="AW24" s="2">
        <f t="shared" ref="AW24:AW36" si="104">AO24+AQ24+AS24+AU24</f>
        <v>0</v>
      </c>
      <c r="AX24" s="9">
        <f t="shared" ref="AX24:AX36" si="105">AP24+AR24+AT24+AV24</f>
        <v>0</v>
      </c>
      <c r="AY24" s="27"/>
      <c r="AZ24" s="11">
        <f t="shared" ref="AZ24:AZ36" si="106">AY24*$AY$6</f>
        <v>0</v>
      </c>
      <c r="BA24" s="27"/>
      <c r="BB24" s="11">
        <f t="shared" ref="BB24:BB36" si="107">BA24*$BA$6</f>
        <v>0</v>
      </c>
      <c r="BC24" s="27"/>
      <c r="BD24" s="11">
        <f t="shared" ref="BD24:BD36" si="108">BC24*$BC$6</f>
        <v>0</v>
      </c>
      <c r="BE24" s="2">
        <f t="shared" ref="BE24:BE36" si="109">AW24+AY24+BA24+BC24</f>
        <v>0</v>
      </c>
      <c r="BF24" s="9">
        <f t="shared" ref="BF24:BF36" si="110">AX24+AZ24+BB24+BD24</f>
        <v>0</v>
      </c>
      <c r="BG24" s="28"/>
      <c r="BH24" s="2">
        <f t="shared" ref="BH24:BH36" si="111">W24+AC24+AM24+AW24+BE24</f>
        <v>0</v>
      </c>
      <c r="BI24" s="9">
        <f t="shared" ref="BI24:BI36" si="112">X24+AD24+AN24+AX24+BF24</f>
        <v>0</v>
      </c>
    </row>
    <row r="25" spans="1:62">
      <c r="A25" s="91"/>
      <c r="B25" s="53" t="s">
        <v>47</v>
      </c>
      <c r="C25" s="1" t="s">
        <v>29</v>
      </c>
      <c r="D25" s="2">
        <f t="shared" si="78"/>
        <v>0</v>
      </c>
      <c r="E25" s="3">
        <f t="shared" si="79"/>
        <v>0</v>
      </c>
      <c r="F25" s="40"/>
      <c r="G25" s="10"/>
      <c r="H25" s="11">
        <f t="shared" si="80"/>
        <v>0</v>
      </c>
      <c r="I25" s="10"/>
      <c r="J25" s="11">
        <f t="shared" si="81"/>
        <v>0</v>
      </c>
      <c r="K25" s="27"/>
      <c r="L25" s="11">
        <f t="shared" si="82"/>
        <v>0</v>
      </c>
      <c r="M25" s="10"/>
      <c r="N25" s="11">
        <f t="shared" si="83"/>
        <v>0</v>
      </c>
      <c r="O25" s="27"/>
      <c r="P25" s="11">
        <f t="shared" si="84"/>
        <v>0</v>
      </c>
      <c r="Q25" s="27"/>
      <c r="R25" s="11">
        <f t="shared" si="85"/>
        <v>0</v>
      </c>
      <c r="S25" s="27"/>
      <c r="T25" s="11">
        <f t="shared" si="86"/>
        <v>0</v>
      </c>
      <c r="U25" s="27"/>
      <c r="V25" s="11">
        <f t="shared" si="87"/>
        <v>0</v>
      </c>
      <c r="W25" s="2">
        <f t="shared" si="88"/>
        <v>0</v>
      </c>
      <c r="X25" s="9">
        <f t="shared" si="89"/>
        <v>0</v>
      </c>
      <c r="Y25" s="10"/>
      <c r="Z25" s="11">
        <f t="shared" si="90"/>
        <v>0</v>
      </c>
      <c r="AA25" s="27"/>
      <c r="AB25" s="11">
        <f t="shared" si="91"/>
        <v>0</v>
      </c>
      <c r="AC25" s="2">
        <f t="shared" si="92"/>
        <v>0</v>
      </c>
      <c r="AD25" s="9">
        <f t="shared" si="93"/>
        <v>0</v>
      </c>
      <c r="AE25" s="10"/>
      <c r="AF25" s="11">
        <f t="shared" si="94"/>
        <v>0</v>
      </c>
      <c r="AG25" s="27"/>
      <c r="AH25" s="11">
        <f t="shared" si="95"/>
        <v>0</v>
      </c>
      <c r="AI25" s="27"/>
      <c r="AJ25" s="11">
        <f t="shared" si="96"/>
        <v>0</v>
      </c>
      <c r="AK25" s="27"/>
      <c r="AL25" s="11">
        <f t="shared" si="97"/>
        <v>0</v>
      </c>
      <c r="AM25" s="2">
        <f t="shared" si="98"/>
        <v>0</v>
      </c>
      <c r="AN25" s="9">
        <f t="shared" si="99"/>
        <v>0</v>
      </c>
      <c r="AO25" s="10"/>
      <c r="AP25" s="11">
        <f t="shared" si="100"/>
        <v>0</v>
      </c>
      <c r="AQ25" s="27"/>
      <c r="AR25" s="11">
        <f t="shared" si="101"/>
        <v>0</v>
      </c>
      <c r="AS25" s="27"/>
      <c r="AT25" s="11">
        <f t="shared" si="102"/>
        <v>0</v>
      </c>
      <c r="AU25" s="27"/>
      <c r="AV25" s="11">
        <f t="shared" si="103"/>
        <v>0</v>
      </c>
      <c r="AW25" s="2">
        <f t="shared" si="104"/>
        <v>0</v>
      </c>
      <c r="AX25" s="9">
        <f t="shared" si="105"/>
        <v>0</v>
      </c>
      <c r="AY25" s="27"/>
      <c r="AZ25" s="11">
        <f t="shared" si="106"/>
        <v>0</v>
      </c>
      <c r="BA25" s="27"/>
      <c r="BB25" s="11">
        <f t="shared" si="107"/>
        <v>0</v>
      </c>
      <c r="BC25" s="27"/>
      <c r="BD25" s="11">
        <f t="shared" si="108"/>
        <v>0</v>
      </c>
      <c r="BE25" s="2">
        <f t="shared" si="109"/>
        <v>0</v>
      </c>
      <c r="BF25" s="9">
        <f t="shared" si="110"/>
        <v>0</v>
      </c>
      <c r="BG25" s="28"/>
      <c r="BH25" s="2">
        <f t="shared" si="111"/>
        <v>0</v>
      </c>
      <c r="BI25" s="9">
        <f t="shared" si="112"/>
        <v>0</v>
      </c>
    </row>
    <row r="26" spans="1:62">
      <c r="A26" s="91"/>
      <c r="B26" s="53" t="s">
        <v>48</v>
      </c>
      <c r="C26" s="1" t="s">
        <v>29</v>
      </c>
      <c r="D26" s="2">
        <f t="shared" si="78"/>
        <v>0</v>
      </c>
      <c r="E26" s="3">
        <f t="shared" si="79"/>
        <v>0</v>
      </c>
      <c r="F26" s="40"/>
      <c r="G26" s="10"/>
      <c r="H26" s="11">
        <f t="shared" si="80"/>
        <v>0</v>
      </c>
      <c r="I26" s="10"/>
      <c r="J26" s="11">
        <f t="shared" si="81"/>
        <v>0</v>
      </c>
      <c r="K26" s="27"/>
      <c r="L26" s="11">
        <f t="shared" si="82"/>
        <v>0</v>
      </c>
      <c r="M26" s="10"/>
      <c r="N26" s="11">
        <f t="shared" si="83"/>
        <v>0</v>
      </c>
      <c r="O26" s="27"/>
      <c r="P26" s="11">
        <f t="shared" si="84"/>
        <v>0</v>
      </c>
      <c r="Q26" s="27"/>
      <c r="R26" s="11">
        <f t="shared" si="85"/>
        <v>0</v>
      </c>
      <c r="S26" s="27"/>
      <c r="T26" s="11">
        <f t="shared" si="86"/>
        <v>0</v>
      </c>
      <c r="U26" s="27"/>
      <c r="V26" s="11">
        <f t="shared" si="87"/>
        <v>0</v>
      </c>
      <c r="W26" s="2">
        <f t="shared" si="88"/>
        <v>0</v>
      </c>
      <c r="X26" s="9">
        <f t="shared" si="89"/>
        <v>0</v>
      </c>
      <c r="Y26" s="10"/>
      <c r="Z26" s="11">
        <f t="shared" si="90"/>
        <v>0</v>
      </c>
      <c r="AA26" s="27"/>
      <c r="AB26" s="11">
        <f t="shared" si="91"/>
        <v>0</v>
      </c>
      <c r="AC26" s="2">
        <f t="shared" si="92"/>
        <v>0</v>
      </c>
      <c r="AD26" s="9">
        <f t="shared" si="93"/>
        <v>0</v>
      </c>
      <c r="AE26" s="10"/>
      <c r="AF26" s="11">
        <f t="shared" si="94"/>
        <v>0</v>
      </c>
      <c r="AG26" s="27"/>
      <c r="AH26" s="11">
        <f t="shared" si="95"/>
        <v>0</v>
      </c>
      <c r="AI26" s="27"/>
      <c r="AJ26" s="11">
        <f t="shared" si="96"/>
        <v>0</v>
      </c>
      <c r="AK26" s="27"/>
      <c r="AL26" s="11">
        <f t="shared" si="97"/>
        <v>0</v>
      </c>
      <c r="AM26" s="2">
        <f t="shared" si="98"/>
        <v>0</v>
      </c>
      <c r="AN26" s="9">
        <f t="shared" si="99"/>
        <v>0</v>
      </c>
      <c r="AO26" s="10"/>
      <c r="AP26" s="11">
        <f t="shared" si="100"/>
        <v>0</v>
      </c>
      <c r="AQ26" s="27"/>
      <c r="AR26" s="11">
        <f t="shared" si="101"/>
        <v>0</v>
      </c>
      <c r="AS26" s="27"/>
      <c r="AT26" s="11">
        <f t="shared" si="102"/>
        <v>0</v>
      </c>
      <c r="AU26" s="27"/>
      <c r="AV26" s="11">
        <f t="shared" si="103"/>
        <v>0</v>
      </c>
      <c r="AW26" s="2">
        <f t="shared" si="104"/>
        <v>0</v>
      </c>
      <c r="AX26" s="9">
        <f t="shared" si="105"/>
        <v>0</v>
      </c>
      <c r="AY26" s="27"/>
      <c r="AZ26" s="11">
        <f t="shared" si="106"/>
        <v>0</v>
      </c>
      <c r="BA26" s="27"/>
      <c r="BB26" s="11">
        <f t="shared" si="107"/>
        <v>0</v>
      </c>
      <c r="BC26" s="27"/>
      <c r="BD26" s="11">
        <f t="shared" si="108"/>
        <v>0</v>
      </c>
      <c r="BE26" s="2">
        <f t="shared" si="109"/>
        <v>0</v>
      </c>
      <c r="BF26" s="9">
        <f t="shared" si="110"/>
        <v>0</v>
      </c>
      <c r="BG26" s="28"/>
      <c r="BH26" s="2">
        <f t="shared" si="111"/>
        <v>0</v>
      </c>
      <c r="BI26" s="9">
        <f t="shared" si="112"/>
        <v>0</v>
      </c>
    </row>
    <row r="27" spans="1:62">
      <c r="A27" s="91"/>
      <c r="B27" s="53" t="s">
        <v>49</v>
      </c>
      <c r="C27" s="1" t="s">
        <v>29</v>
      </c>
      <c r="D27" s="2">
        <f t="shared" si="78"/>
        <v>0</v>
      </c>
      <c r="E27" s="3">
        <f t="shared" si="79"/>
        <v>0</v>
      </c>
      <c r="F27" s="40"/>
      <c r="G27" s="10"/>
      <c r="H27" s="11">
        <f t="shared" si="80"/>
        <v>0</v>
      </c>
      <c r="I27" s="10"/>
      <c r="J27" s="11">
        <f t="shared" si="81"/>
        <v>0</v>
      </c>
      <c r="K27" s="27"/>
      <c r="L27" s="11">
        <f t="shared" si="82"/>
        <v>0</v>
      </c>
      <c r="M27" s="10"/>
      <c r="N27" s="11">
        <f t="shared" si="83"/>
        <v>0</v>
      </c>
      <c r="O27" s="27"/>
      <c r="P27" s="11">
        <f t="shared" si="84"/>
        <v>0</v>
      </c>
      <c r="Q27" s="27"/>
      <c r="R27" s="11">
        <f t="shared" si="85"/>
        <v>0</v>
      </c>
      <c r="S27" s="27"/>
      <c r="T27" s="11">
        <f t="shared" si="86"/>
        <v>0</v>
      </c>
      <c r="U27" s="27"/>
      <c r="V27" s="11">
        <f t="shared" si="87"/>
        <v>0</v>
      </c>
      <c r="W27" s="2">
        <f t="shared" si="88"/>
        <v>0</v>
      </c>
      <c r="X27" s="9">
        <f t="shared" si="89"/>
        <v>0</v>
      </c>
      <c r="Y27" s="10"/>
      <c r="Z27" s="11">
        <f t="shared" si="90"/>
        <v>0</v>
      </c>
      <c r="AA27" s="27"/>
      <c r="AB27" s="11">
        <f t="shared" si="91"/>
        <v>0</v>
      </c>
      <c r="AC27" s="2">
        <f t="shared" si="92"/>
        <v>0</v>
      </c>
      <c r="AD27" s="9">
        <f t="shared" si="93"/>
        <v>0</v>
      </c>
      <c r="AE27" s="10"/>
      <c r="AF27" s="11">
        <f t="shared" si="94"/>
        <v>0</v>
      </c>
      <c r="AG27" s="27"/>
      <c r="AH27" s="11">
        <f t="shared" si="95"/>
        <v>0</v>
      </c>
      <c r="AI27" s="27"/>
      <c r="AJ27" s="11">
        <f t="shared" si="96"/>
        <v>0</v>
      </c>
      <c r="AK27" s="27"/>
      <c r="AL27" s="11">
        <f t="shared" si="97"/>
        <v>0</v>
      </c>
      <c r="AM27" s="2">
        <f t="shared" si="98"/>
        <v>0</v>
      </c>
      <c r="AN27" s="9">
        <f t="shared" si="99"/>
        <v>0</v>
      </c>
      <c r="AO27" s="10"/>
      <c r="AP27" s="11">
        <f t="shared" si="100"/>
        <v>0</v>
      </c>
      <c r="AQ27" s="27"/>
      <c r="AR27" s="11">
        <f t="shared" si="101"/>
        <v>0</v>
      </c>
      <c r="AS27" s="27"/>
      <c r="AT27" s="11">
        <f t="shared" si="102"/>
        <v>0</v>
      </c>
      <c r="AU27" s="27"/>
      <c r="AV27" s="11">
        <f t="shared" si="103"/>
        <v>0</v>
      </c>
      <c r="AW27" s="2">
        <f t="shared" si="104"/>
        <v>0</v>
      </c>
      <c r="AX27" s="9">
        <f t="shared" si="105"/>
        <v>0</v>
      </c>
      <c r="AY27" s="27"/>
      <c r="AZ27" s="11">
        <f t="shared" si="106"/>
        <v>0</v>
      </c>
      <c r="BA27" s="27"/>
      <c r="BB27" s="11">
        <f t="shared" si="107"/>
        <v>0</v>
      </c>
      <c r="BC27" s="27"/>
      <c r="BD27" s="11">
        <f t="shared" si="108"/>
        <v>0</v>
      </c>
      <c r="BE27" s="2">
        <f t="shared" si="109"/>
        <v>0</v>
      </c>
      <c r="BF27" s="9">
        <f t="shared" si="110"/>
        <v>0</v>
      </c>
      <c r="BG27" s="28"/>
      <c r="BH27" s="2">
        <f t="shared" si="111"/>
        <v>0</v>
      </c>
      <c r="BI27" s="9">
        <f t="shared" si="112"/>
        <v>0</v>
      </c>
    </row>
    <row r="28" spans="1:62">
      <c r="A28" s="91"/>
      <c r="B28" s="53" t="s">
        <v>50</v>
      </c>
      <c r="C28" s="1" t="s">
        <v>29</v>
      </c>
      <c r="D28" s="2">
        <f t="shared" si="78"/>
        <v>0</v>
      </c>
      <c r="E28" s="3">
        <f t="shared" si="79"/>
        <v>0</v>
      </c>
      <c r="F28" s="40"/>
      <c r="G28" s="10"/>
      <c r="H28" s="11">
        <f t="shared" si="80"/>
        <v>0</v>
      </c>
      <c r="I28" s="10"/>
      <c r="J28" s="11">
        <f t="shared" si="81"/>
        <v>0</v>
      </c>
      <c r="K28" s="27"/>
      <c r="L28" s="11">
        <f t="shared" si="82"/>
        <v>0</v>
      </c>
      <c r="M28" s="10"/>
      <c r="N28" s="11">
        <f t="shared" si="83"/>
        <v>0</v>
      </c>
      <c r="O28" s="27"/>
      <c r="P28" s="11">
        <f t="shared" si="84"/>
        <v>0</v>
      </c>
      <c r="Q28" s="27"/>
      <c r="R28" s="11">
        <f t="shared" si="85"/>
        <v>0</v>
      </c>
      <c r="S28" s="27"/>
      <c r="T28" s="11">
        <f t="shared" si="86"/>
        <v>0</v>
      </c>
      <c r="U28" s="27"/>
      <c r="V28" s="11">
        <f t="shared" si="87"/>
        <v>0</v>
      </c>
      <c r="W28" s="2">
        <f t="shared" si="88"/>
        <v>0</v>
      </c>
      <c r="X28" s="9">
        <f t="shared" si="89"/>
        <v>0</v>
      </c>
      <c r="Y28" s="10"/>
      <c r="Z28" s="11">
        <f t="shared" si="90"/>
        <v>0</v>
      </c>
      <c r="AA28" s="27"/>
      <c r="AB28" s="11">
        <f t="shared" si="91"/>
        <v>0</v>
      </c>
      <c r="AC28" s="2">
        <f t="shared" si="92"/>
        <v>0</v>
      </c>
      <c r="AD28" s="9">
        <f t="shared" si="93"/>
        <v>0</v>
      </c>
      <c r="AE28" s="10"/>
      <c r="AF28" s="11">
        <f t="shared" si="94"/>
        <v>0</v>
      </c>
      <c r="AG28" s="27"/>
      <c r="AH28" s="11">
        <f t="shared" si="95"/>
        <v>0</v>
      </c>
      <c r="AI28" s="27"/>
      <c r="AJ28" s="11">
        <f t="shared" si="96"/>
        <v>0</v>
      </c>
      <c r="AK28" s="27"/>
      <c r="AL28" s="11">
        <f t="shared" si="97"/>
        <v>0</v>
      </c>
      <c r="AM28" s="2">
        <f t="shared" si="98"/>
        <v>0</v>
      </c>
      <c r="AN28" s="9">
        <f t="shared" si="99"/>
        <v>0</v>
      </c>
      <c r="AO28" s="10"/>
      <c r="AP28" s="11">
        <f t="shared" si="100"/>
        <v>0</v>
      </c>
      <c r="AQ28" s="27"/>
      <c r="AR28" s="11">
        <f t="shared" si="101"/>
        <v>0</v>
      </c>
      <c r="AS28" s="27"/>
      <c r="AT28" s="11">
        <f t="shared" si="102"/>
        <v>0</v>
      </c>
      <c r="AU28" s="27"/>
      <c r="AV28" s="11">
        <f t="shared" si="103"/>
        <v>0</v>
      </c>
      <c r="AW28" s="2">
        <f t="shared" si="104"/>
        <v>0</v>
      </c>
      <c r="AX28" s="9">
        <f t="shared" si="105"/>
        <v>0</v>
      </c>
      <c r="AY28" s="27"/>
      <c r="AZ28" s="11">
        <f t="shared" si="106"/>
        <v>0</v>
      </c>
      <c r="BA28" s="27"/>
      <c r="BB28" s="11">
        <f t="shared" si="107"/>
        <v>0</v>
      </c>
      <c r="BC28" s="27"/>
      <c r="BD28" s="11">
        <f t="shared" si="108"/>
        <v>0</v>
      </c>
      <c r="BE28" s="2">
        <f t="shared" si="109"/>
        <v>0</v>
      </c>
      <c r="BF28" s="9">
        <f t="shared" si="110"/>
        <v>0</v>
      </c>
      <c r="BG28" s="28"/>
      <c r="BH28" s="2">
        <f t="shared" si="111"/>
        <v>0</v>
      </c>
      <c r="BI28" s="9">
        <f t="shared" si="112"/>
        <v>0</v>
      </c>
    </row>
    <row r="29" spans="1:62">
      <c r="A29" s="91"/>
      <c r="B29" s="53" t="s">
        <v>51</v>
      </c>
      <c r="C29" s="1" t="s">
        <v>29</v>
      </c>
      <c r="D29" s="2">
        <f t="shared" si="78"/>
        <v>0</v>
      </c>
      <c r="E29" s="3">
        <f t="shared" si="79"/>
        <v>0</v>
      </c>
      <c r="F29" s="40"/>
      <c r="G29" s="10"/>
      <c r="H29" s="11">
        <f t="shared" si="80"/>
        <v>0</v>
      </c>
      <c r="I29" s="10"/>
      <c r="J29" s="11">
        <f t="shared" si="81"/>
        <v>0</v>
      </c>
      <c r="K29" s="27"/>
      <c r="L29" s="11">
        <f t="shared" si="82"/>
        <v>0</v>
      </c>
      <c r="M29" s="10"/>
      <c r="N29" s="11">
        <f t="shared" si="83"/>
        <v>0</v>
      </c>
      <c r="O29" s="27"/>
      <c r="P29" s="11">
        <f t="shared" si="84"/>
        <v>0</v>
      </c>
      <c r="Q29" s="27"/>
      <c r="R29" s="11">
        <f t="shared" si="85"/>
        <v>0</v>
      </c>
      <c r="S29" s="27"/>
      <c r="T29" s="11">
        <f t="shared" si="86"/>
        <v>0</v>
      </c>
      <c r="U29" s="27"/>
      <c r="V29" s="11">
        <f t="shared" si="87"/>
        <v>0</v>
      </c>
      <c r="W29" s="2">
        <f t="shared" si="88"/>
        <v>0</v>
      </c>
      <c r="X29" s="9">
        <f t="shared" si="89"/>
        <v>0</v>
      </c>
      <c r="Y29" s="10"/>
      <c r="Z29" s="11">
        <f t="shared" si="90"/>
        <v>0</v>
      </c>
      <c r="AA29" s="27"/>
      <c r="AB29" s="11">
        <f t="shared" si="91"/>
        <v>0</v>
      </c>
      <c r="AC29" s="2">
        <f t="shared" si="92"/>
        <v>0</v>
      </c>
      <c r="AD29" s="9">
        <f t="shared" si="93"/>
        <v>0</v>
      </c>
      <c r="AE29" s="10"/>
      <c r="AF29" s="11">
        <f t="shared" si="94"/>
        <v>0</v>
      </c>
      <c r="AG29" s="27"/>
      <c r="AH29" s="11">
        <f t="shared" si="95"/>
        <v>0</v>
      </c>
      <c r="AI29" s="27"/>
      <c r="AJ29" s="11">
        <f t="shared" si="96"/>
        <v>0</v>
      </c>
      <c r="AK29" s="27"/>
      <c r="AL29" s="11">
        <f t="shared" si="97"/>
        <v>0</v>
      </c>
      <c r="AM29" s="2">
        <f t="shared" si="98"/>
        <v>0</v>
      </c>
      <c r="AN29" s="9">
        <f t="shared" si="99"/>
        <v>0</v>
      </c>
      <c r="AO29" s="10"/>
      <c r="AP29" s="11">
        <f t="shared" si="100"/>
        <v>0</v>
      </c>
      <c r="AQ29" s="27"/>
      <c r="AR29" s="11">
        <f t="shared" si="101"/>
        <v>0</v>
      </c>
      <c r="AS29" s="27"/>
      <c r="AT29" s="11">
        <f t="shared" si="102"/>
        <v>0</v>
      </c>
      <c r="AU29" s="27"/>
      <c r="AV29" s="11">
        <f t="shared" si="103"/>
        <v>0</v>
      </c>
      <c r="AW29" s="2">
        <f t="shared" si="104"/>
        <v>0</v>
      </c>
      <c r="AX29" s="9">
        <f t="shared" si="105"/>
        <v>0</v>
      </c>
      <c r="AY29" s="27"/>
      <c r="AZ29" s="11">
        <f t="shared" si="106"/>
        <v>0</v>
      </c>
      <c r="BA29" s="27"/>
      <c r="BB29" s="11">
        <f t="shared" si="107"/>
        <v>0</v>
      </c>
      <c r="BC29" s="27"/>
      <c r="BD29" s="11">
        <f t="shared" si="108"/>
        <v>0</v>
      </c>
      <c r="BE29" s="2">
        <f t="shared" si="109"/>
        <v>0</v>
      </c>
      <c r="BF29" s="9">
        <f t="shared" si="110"/>
        <v>0</v>
      </c>
      <c r="BG29" s="28"/>
      <c r="BH29" s="2">
        <f t="shared" si="111"/>
        <v>0</v>
      </c>
      <c r="BI29" s="9">
        <f t="shared" si="112"/>
        <v>0</v>
      </c>
    </row>
    <row r="30" spans="1:62">
      <c r="A30" s="91"/>
      <c r="B30" s="53" t="s">
        <v>52</v>
      </c>
      <c r="C30" s="1" t="s">
        <v>29</v>
      </c>
      <c r="D30" s="2">
        <f t="shared" si="78"/>
        <v>0</v>
      </c>
      <c r="E30" s="3">
        <f t="shared" si="79"/>
        <v>0</v>
      </c>
      <c r="F30" s="40"/>
      <c r="G30" s="10"/>
      <c r="H30" s="11">
        <f t="shared" si="80"/>
        <v>0</v>
      </c>
      <c r="I30" s="10"/>
      <c r="J30" s="11">
        <f t="shared" si="81"/>
        <v>0</v>
      </c>
      <c r="K30" s="27"/>
      <c r="L30" s="11">
        <f t="shared" si="82"/>
        <v>0</v>
      </c>
      <c r="M30" s="10"/>
      <c r="N30" s="11">
        <f t="shared" si="83"/>
        <v>0</v>
      </c>
      <c r="O30" s="27"/>
      <c r="P30" s="11">
        <f t="shared" si="84"/>
        <v>0</v>
      </c>
      <c r="Q30" s="27"/>
      <c r="R30" s="11">
        <f t="shared" si="85"/>
        <v>0</v>
      </c>
      <c r="S30" s="27"/>
      <c r="T30" s="11">
        <f t="shared" si="86"/>
        <v>0</v>
      </c>
      <c r="U30" s="27"/>
      <c r="V30" s="11">
        <f t="shared" si="87"/>
        <v>0</v>
      </c>
      <c r="W30" s="2">
        <f t="shared" si="88"/>
        <v>0</v>
      </c>
      <c r="X30" s="9">
        <f t="shared" si="89"/>
        <v>0</v>
      </c>
      <c r="Y30" s="10"/>
      <c r="Z30" s="11">
        <f t="shared" si="90"/>
        <v>0</v>
      </c>
      <c r="AA30" s="27"/>
      <c r="AB30" s="11">
        <f t="shared" si="91"/>
        <v>0</v>
      </c>
      <c r="AC30" s="2">
        <f t="shared" si="92"/>
        <v>0</v>
      </c>
      <c r="AD30" s="9">
        <f t="shared" si="93"/>
        <v>0</v>
      </c>
      <c r="AE30" s="10"/>
      <c r="AF30" s="11">
        <f t="shared" si="94"/>
        <v>0</v>
      </c>
      <c r="AG30" s="27"/>
      <c r="AH30" s="11">
        <f t="shared" si="95"/>
        <v>0</v>
      </c>
      <c r="AI30" s="27"/>
      <c r="AJ30" s="11">
        <f t="shared" si="96"/>
        <v>0</v>
      </c>
      <c r="AK30" s="27"/>
      <c r="AL30" s="11">
        <f t="shared" si="97"/>
        <v>0</v>
      </c>
      <c r="AM30" s="2">
        <f t="shared" si="98"/>
        <v>0</v>
      </c>
      <c r="AN30" s="9">
        <f t="shared" si="99"/>
        <v>0</v>
      </c>
      <c r="AO30" s="10"/>
      <c r="AP30" s="11">
        <f t="shared" si="100"/>
        <v>0</v>
      </c>
      <c r="AQ30" s="27"/>
      <c r="AR30" s="11">
        <f t="shared" si="101"/>
        <v>0</v>
      </c>
      <c r="AS30" s="27"/>
      <c r="AT30" s="11">
        <f t="shared" si="102"/>
        <v>0</v>
      </c>
      <c r="AU30" s="27"/>
      <c r="AV30" s="11">
        <f t="shared" si="103"/>
        <v>0</v>
      </c>
      <c r="AW30" s="2">
        <f t="shared" si="104"/>
        <v>0</v>
      </c>
      <c r="AX30" s="9">
        <f t="shared" si="105"/>
        <v>0</v>
      </c>
      <c r="AY30" s="27"/>
      <c r="AZ30" s="11">
        <f t="shared" si="106"/>
        <v>0</v>
      </c>
      <c r="BA30" s="27"/>
      <c r="BB30" s="11">
        <f t="shared" si="107"/>
        <v>0</v>
      </c>
      <c r="BC30" s="27"/>
      <c r="BD30" s="11">
        <f t="shared" si="108"/>
        <v>0</v>
      </c>
      <c r="BE30" s="2">
        <f t="shared" si="109"/>
        <v>0</v>
      </c>
      <c r="BF30" s="9">
        <f t="shared" si="110"/>
        <v>0</v>
      </c>
      <c r="BG30" s="28"/>
      <c r="BH30" s="2">
        <f t="shared" si="111"/>
        <v>0</v>
      </c>
      <c r="BI30" s="9">
        <f t="shared" si="112"/>
        <v>0</v>
      </c>
    </row>
    <row r="31" spans="1:62">
      <c r="A31" s="91"/>
      <c r="B31" s="53" t="s">
        <v>53</v>
      </c>
      <c r="C31" s="1" t="s">
        <v>29</v>
      </c>
      <c r="D31" s="2">
        <f t="shared" si="78"/>
        <v>0</v>
      </c>
      <c r="E31" s="3">
        <f t="shared" si="79"/>
        <v>0</v>
      </c>
      <c r="F31" s="40"/>
      <c r="G31" s="10"/>
      <c r="H31" s="11">
        <f t="shared" si="80"/>
        <v>0</v>
      </c>
      <c r="I31" s="10"/>
      <c r="J31" s="11">
        <f t="shared" si="81"/>
        <v>0</v>
      </c>
      <c r="K31" s="27"/>
      <c r="L31" s="11">
        <f t="shared" si="82"/>
        <v>0</v>
      </c>
      <c r="M31" s="10"/>
      <c r="N31" s="11">
        <f t="shared" si="83"/>
        <v>0</v>
      </c>
      <c r="O31" s="27"/>
      <c r="P31" s="11">
        <f t="shared" si="84"/>
        <v>0</v>
      </c>
      <c r="Q31" s="27"/>
      <c r="R31" s="11">
        <f t="shared" si="85"/>
        <v>0</v>
      </c>
      <c r="S31" s="27"/>
      <c r="T31" s="11">
        <f t="shared" si="86"/>
        <v>0</v>
      </c>
      <c r="U31" s="27"/>
      <c r="V31" s="11">
        <f t="shared" si="87"/>
        <v>0</v>
      </c>
      <c r="W31" s="2">
        <f t="shared" si="88"/>
        <v>0</v>
      </c>
      <c r="X31" s="9">
        <f t="shared" si="89"/>
        <v>0</v>
      </c>
      <c r="Y31" s="10"/>
      <c r="Z31" s="11">
        <f t="shared" si="90"/>
        <v>0</v>
      </c>
      <c r="AA31" s="27"/>
      <c r="AB31" s="11">
        <f t="shared" si="91"/>
        <v>0</v>
      </c>
      <c r="AC31" s="2">
        <f t="shared" si="92"/>
        <v>0</v>
      </c>
      <c r="AD31" s="9">
        <f t="shared" si="93"/>
        <v>0</v>
      </c>
      <c r="AE31" s="10"/>
      <c r="AF31" s="11">
        <f t="shared" si="94"/>
        <v>0</v>
      </c>
      <c r="AG31" s="27"/>
      <c r="AH31" s="11">
        <f t="shared" si="95"/>
        <v>0</v>
      </c>
      <c r="AI31" s="27"/>
      <c r="AJ31" s="11">
        <f t="shared" si="96"/>
        <v>0</v>
      </c>
      <c r="AK31" s="27"/>
      <c r="AL31" s="11">
        <f t="shared" si="97"/>
        <v>0</v>
      </c>
      <c r="AM31" s="2">
        <f t="shared" si="98"/>
        <v>0</v>
      </c>
      <c r="AN31" s="9">
        <f t="shared" si="99"/>
        <v>0</v>
      </c>
      <c r="AO31" s="10"/>
      <c r="AP31" s="11">
        <f t="shared" si="100"/>
        <v>0</v>
      </c>
      <c r="AQ31" s="27"/>
      <c r="AR31" s="11">
        <f t="shared" si="101"/>
        <v>0</v>
      </c>
      <c r="AS31" s="27"/>
      <c r="AT31" s="11">
        <f t="shared" si="102"/>
        <v>0</v>
      </c>
      <c r="AU31" s="27"/>
      <c r="AV31" s="11">
        <f t="shared" si="103"/>
        <v>0</v>
      </c>
      <c r="AW31" s="2">
        <f t="shared" si="104"/>
        <v>0</v>
      </c>
      <c r="AX31" s="9">
        <f t="shared" si="105"/>
        <v>0</v>
      </c>
      <c r="AY31" s="27"/>
      <c r="AZ31" s="11">
        <f t="shared" si="106"/>
        <v>0</v>
      </c>
      <c r="BA31" s="27"/>
      <c r="BB31" s="11">
        <f t="shared" si="107"/>
        <v>0</v>
      </c>
      <c r="BC31" s="27"/>
      <c r="BD31" s="11">
        <f t="shared" si="108"/>
        <v>0</v>
      </c>
      <c r="BE31" s="2">
        <f t="shared" si="109"/>
        <v>0</v>
      </c>
      <c r="BF31" s="9">
        <f t="shared" si="110"/>
        <v>0</v>
      </c>
      <c r="BG31" s="28"/>
      <c r="BH31" s="2">
        <f t="shared" si="111"/>
        <v>0</v>
      </c>
      <c r="BI31" s="9">
        <f t="shared" si="112"/>
        <v>0</v>
      </c>
    </row>
    <row r="32" spans="1:62">
      <c r="A32" s="91"/>
      <c r="B32" s="53" t="s">
        <v>54</v>
      </c>
      <c r="C32" s="1" t="s">
        <v>29</v>
      </c>
      <c r="D32" s="2">
        <f t="shared" ref="D32" si="113">BH32</f>
        <v>0</v>
      </c>
      <c r="E32" s="3">
        <f t="shared" ref="E32" si="114">BI32</f>
        <v>0</v>
      </c>
      <c r="F32" s="40"/>
      <c r="G32" s="10"/>
      <c r="H32" s="11">
        <f t="shared" ref="H32" si="115">G32*$G$6</f>
        <v>0</v>
      </c>
      <c r="I32" s="10"/>
      <c r="J32" s="11">
        <f t="shared" ref="J32" si="116">I32*$I$6</f>
        <v>0</v>
      </c>
      <c r="K32" s="27"/>
      <c r="L32" s="11">
        <f t="shared" ref="L32" si="117">K32*$K$6</f>
        <v>0</v>
      </c>
      <c r="M32" s="10"/>
      <c r="N32" s="11">
        <f t="shared" ref="N32" si="118">M32*$M$6</f>
        <v>0</v>
      </c>
      <c r="O32" s="27"/>
      <c r="P32" s="11">
        <f t="shared" ref="P32" si="119">O32*$O$6</f>
        <v>0</v>
      </c>
      <c r="Q32" s="27"/>
      <c r="R32" s="11">
        <f t="shared" ref="R32" si="120">Q32*$Q$6</f>
        <v>0</v>
      </c>
      <c r="S32" s="27"/>
      <c r="T32" s="11">
        <f t="shared" ref="T32" si="121">S32*$S$6</f>
        <v>0</v>
      </c>
      <c r="U32" s="27"/>
      <c r="V32" s="11">
        <f t="shared" ref="V32" si="122">U32*$U$6</f>
        <v>0</v>
      </c>
      <c r="W32" s="2">
        <f t="shared" ref="W32" si="123">G32+I32+K32+M32+O32+Q32+S32+U32</f>
        <v>0</v>
      </c>
      <c r="X32" s="9">
        <f t="shared" ref="X32" si="124">H32+J32+L32+N32+P32+R32+T32+V32</f>
        <v>0</v>
      </c>
      <c r="Y32" s="10"/>
      <c r="Z32" s="11">
        <f t="shared" ref="Z32" si="125">Y32*$Y$6</f>
        <v>0</v>
      </c>
      <c r="AA32" s="27"/>
      <c r="AB32" s="11">
        <f t="shared" ref="AB32" si="126">AA32*$AA$6</f>
        <v>0</v>
      </c>
      <c r="AC32" s="2">
        <f t="shared" ref="AC32" si="127">Y32+AA32</f>
        <v>0</v>
      </c>
      <c r="AD32" s="9">
        <f t="shared" ref="AD32" si="128">Z32+$AB$8</f>
        <v>0</v>
      </c>
      <c r="AE32" s="10"/>
      <c r="AF32" s="11">
        <f t="shared" ref="AF32" si="129">AE32*$AE$6</f>
        <v>0</v>
      </c>
      <c r="AG32" s="27"/>
      <c r="AH32" s="11">
        <f t="shared" ref="AH32" si="130">AG32*$AG$6</f>
        <v>0</v>
      </c>
      <c r="AI32" s="27"/>
      <c r="AJ32" s="11">
        <f t="shared" ref="AJ32" si="131">AI32*$AI$6</f>
        <v>0</v>
      </c>
      <c r="AK32" s="27"/>
      <c r="AL32" s="11">
        <f t="shared" ref="AL32" si="132">AK32*$AK$6</f>
        <v>0</v>
      </c>
      <c r="AM32" s="2">
        <f t="shared" ref="AM32" si="133">AE32+AG32+AI32+AK32</f>
        <v>0</v>
      </c>
      <c r="AN32" s="9">
        <f t="shared" ref="AN32" si="134">AF32+AH32+AJ32+AL32</f>
        <v>0</v>
      </c>
      <c r="AO32" s="10"/>
      <c r="AP32" s="11">
        <f t="shared" ref="AP32" si="135">AO32*$AO$6</f>
        <v>0</v>
      </c>
      <c r="AQ32" s="27"/>
      <c r="AR32" s="11">
        <f t="shared" ref="AR32" si="136">AQ32*$AQ$6</f>
        <v>0</v>
      </c>
      <c r="AS32" s="27"/>
      <c r="AT32" s="11">
        <f t="shared" ref="AT32" si="137">AS32*$AS$6</f>
        <v>0</v>
      </c>
      <c r="AU32" s="27"/>
      <c r="AV32" s="11">
        <f t="shared" ref="AV32" si="138">AU32*$AU$6</f>
        <v>0</v>
      </c>
      <c r="AW32" s="2">
        <f t="shared" ref="AW32" si="139">AO32+AQ32+AS32+AU32</f>
        <v>0</v>
      </c>
      <c r="AX32" s="9">
        <f t="shared" ref="AX32" si="140">AP32+AR32+AT32+AV32</f>
        <v>0</v>
      </c>
      <c r="AY32" s="27"/>
      <c r="AZ32" s="11">
        <f t="shared" ref="AZ32" si="141">AY32*$AY$6</f>
        <v>0</v>
      </c>
      <c r="BA32" s="27"/>
      <c r="BB32" s="11">
        <f t="shared" ref="BB32" si="142">BA32*$BA$6</f>
        <v>0</v>
      </c>
      <c r="BC32" s="27"/>
      <c r="BD32" s="11">
        <f t="shared" ref="BD32" si="143">BC32*$BC$6</f>
        <v>0</v>
      </c>
      <c r="BE32" s="2">
        <f t="shared" ref="BE32" si="144">AW32+AY32+BA32+BC32</f>
        <v>0</v>
      </c>
      <c r="BF32" s="9">
        <f t="shared" ref="BF32" si="145">AX32+AZ32+BB32+BD32</f>
        <v>0</v>
      </c>
      <c r="BG32" s="28"/>
      <c r="BH32" s="2">
        <f t="shared" ref="BH32" si="146">W32+AC32+AM32+AW32+BE32</f>
        <v>0</v>
      </c>
      <c r="BI32" s="9">
        <f t="shared" ref="BI32" si="147">X32+AD32+AN32+AX32+BF32</f>
        <v>0</v>
      </c>
    </row>
    <row r="33" spans="1:62">
      <c r="A33" s="91"/>
      <c r="B33" s="53" t="s">
        <v>55</v>
      </c>
      <c r="C33" s="1" t="s">
        <v>29</v>
      </c>
      <c r="D33" s="2">
        <f t="shared" si="78"/>
        <v>0</v>
      </c>
      <c r="E33" s="3">
        <f t="shared" si="79"/>
        <v>0</v>
      </c>
      <c r="F33" s="40"/>
      <c r="G33" s="10"/>
      <c r="H33" s="11">
        <f t="shared" si="80"/>
        <v>0</v>
      </c>
      <c r="I33" s="10"/>
      <c r="J33" s="11">
        <f t="shared" si="81"/>
        <v>0</v>
      </c>
      <c r="K33" s="27"/>
      <c r="L33" s="11">
        <f t="shared" si="82"/>
        <v>0</v>
      </c>
      <c r="M33" s="10"/>
      <c r="N33" s="11">
        <f t="shared" si="83"/>
        <v>0</v>
      </c>
      <c r="O33" s="27"/>
      <c r="P33" s="11">
        <f t="shared" si="84"/>
        <v>0</v>
      </c>
      <c r="Q33" s="27"/>
      <c r="R33" s="11">
        <f t="shared" si="85"/>
        <v>0</v>
      </c>
      <c r="S33" s="27"/>
      <c r="T33" s="11">
        <f t="shared" si="86"/>
        <v>0</v>
      </c>
      <c r="U33" s="27"/>
      <c r="V33" s="11">
        <f t="shared" si="87"/>
        <v>0</v>
      </c>
      <c r="W33" s="2">
        <f t="shared" si="88"/>
        <v>0</v>
      </c>
      <c r="X33" s="9">
        <f t="shared" si="89"/>
        <v>0</v>
      </c>
      <c r="Y33" s="10"/>
      <c r="Z33" s="11">
        <f t="shared" si="90"/>
        <v>0</v>
      </c>
      <c r="AA33" s="27"/>
      <c r="AB33" s="11">
        <f t="shared" si="91"/>
        <v>0</v>
      </c>
      <c r="AC33" s="2">
        <f t="shared" si="92"/>
        <v>0</v>
      </c>
      <c r="AD33" s="9">
        <f t="shared" si="93"/>
        <v>0</v>
      </c>
      <c r="AE33" s="10"/>
      <c r="AF33" s="11">
        <f t="shared" si="94"/>
        <v>0</v>
      </c>
      <c r="AG33" s="27"/>
      <c r="AH33" s="11">
        <f t="shared" si="95"/>
        <v>0</v>
      </c>
      <c r="AI33" s="27"/>
      <c r="AJ33" s="11">
        <f t="shared" si="96"/>
        <v>0</v>
      </c>
      <c r="AK33" s="27"/>
      <c r="AL33" s="11">
        <f t="shared" si="97"/>
        <v>0</v>
      </c>
      <c r="AM33" s="2">
        <f t="shared" si="98"/>
        <v>0</v>
      </c>
      <c r="AN33" s="9">
        <f t="shared" si="99"/>
        <v>0</v>
      </c>
      <c r="AO33" s="10"/>
      <c r="AP33" s="11">
        <f t="shared" si="100"/>
        <v>0</v>
      </c>
      <c r="AQ33" s="27"/>
      <c r="AR33" s="11">
        <f t="shared" si="101"/>
        <v>0</v>
      </c>
      <c r="AS33" s="27"/>
      <c r="AT33" s="11">
        <f t="shared" si="102"/>
        <v>0</v>
      </c>
      <c r="AU33" s="27"/>
      <c r="AV33" s="11">
        <f t="shared" si="103"/>
        <v>0</v>
      </c>
      <c r="AW33" s="2">
        <f t="shared" si="104"/>
        <v>0</v>
      </c>
      <c r="AX33" s="9">
        <f t="shared" si="105"/>
        <v>0</v>
      </c>
      <c r="AY33" s="27"/>
      <c r="AZ33" s="11">
        <f t="shared" si="106"/>
        <v>0</v>
      </c>
      <c r="BA33" s="27"/>
      <c r="BB33" s="11">
        <f t="shared" si="107"/>
        <v>0</v>
      </c>
      <c r="BC33" s="27"/>
      <c r="BD33" s="11">
        <f t="shared" si="108"/>
        <v>0</v>
      </c>
      <c r="BE33" s="2">
        <f t="shared" si="109"/>
        <v>0</v>
      </c>
      <c r="BF33" s="9">
        <f t="shared" si="110"/>
        <v>0</v>
      </c>
      <c r="BG33" s="28"/>
      <c r="BH33" s="2">
        <f t="shared" si="111"/>
        <v>0</v>
      </c>
      <c r="BI33" s="9">
        <f t="shared" si="112"/>
        <v>0</v>
      </c>
    </row>
    <row r="34" spans="1:62">
      <c r="A34" s="91"/>
      <c r="B34" s="53" t="s">
        <v>56</v>
      </c>
      <c r="C34" s="1"/>
      <c r="D34" s="2"/>
      <c r="E34" s="3"/>
      <c r="F34" s="40"/>
      <c r="G34" s="10"/>
      <c r="H34" s="11"/>
      <c r="I34" s="10"/>
      <c r="J34" s="11"/>
      <c r="K34" s="27"/>
      <c r="L34" s="11"/>
      <c r="M34" s="10"/>
      <c r="N34" s="11"/>
      <c r="O34" s="27"/>
      <c r="P34" s="11"/>
      <c r="Q34" s="27"/>
      <c r="R34" s="11"/>
      <c r="S34" s="27"/>
      <c r="T34" s="11"/>
      <c r="U34" s="27"/>
      <c r="V34" s="11"/>
      <c r="W34" s="2"/>
      <c r="X34" s="9"/>
      <c r="Y34" s="10"/>
      <c r="Z34" s="11"/>
      <c r="AA34" s="27"/>
      <c r="AB34" s="11"/>
      <c r="AC34" s="2"/>
      <c r="AD34" s="9"/>
      <c r="AE34" s="10"/>
      <c r="AF34" s="11"/>
      <c r="AG34" s="27"/>
      <c r="AH34" s="11"/>
      <c r="AI34" s="27"/>
      <c r="AJ34" s="11"/>
      <c r="AK34" s="27"/>
      <c r="AL34" s="11"/>
      <c r="AM34" s="2"/>
      <c r="AN34" s="9"/>
      <c r="AO34" s="10"/>
      <c r="AP34" s="11"/>
      <c r="AQ34" s="27"/>
      <c r="AR34" s="11"/>
      <c r="AS34" s="27"/>
      <c r="AT34" s="11"/>
      <c r="AU34" s="27"/>
      <c r="AV34" s="11"/>
      <c r="AW34" s="2"/>
      <c r="AX34" s="9"/>
      <c r="AY34" s="27"/>
      <c r="AZ34" s="11"/>
      <c r="BA34" s="27"/>
      <c r="BB34" s="11"/>
      <c r="BC34" s="27"/>
      <c r="BD34" s="11"/>
      <c r="BE34" s="2"/>
      <c r="BF34" s="9"/>
      <c r="BG34" s="28"/>
      <c r="BH34" s="2"/>
      <c r="BI34" s="9"/>
    </row>
    <row r="35" spans="1:62">
      <c r="A35" s="91"/>
      <c r="B35" s="53" t="s">
        <v>57</v>
      </c>
      <c r="C35" s="1" t="s">
        <v>29</v>
      </c>
      <c r="D35" s="2">
        <f t="shared" si="78"/>
        <v>0</v>
      </c>
      <c r="E35" s="3">
        <f t="shared" si="79"/>
        <v>0</v>
      </c>
      <c r="F35" s="40"/>
      <c r="G35" s="10"/>
      <c r="H35" s="11">
        <f t="shared" si="80"/>
        <v>0</v>
      </c>
      <c r="I35" s="10"/>
      <c r="J35" s="11">
        <f t="shared" si="81"/>
        <v>0</v>
      </c>
      <c r="K35" s="27"/>
      <c r="L35" s="11">
        <f t="shared" si="82"/>
        <v>0</v>
      </c>
      <c r="M35" s="10"/>
      <c r="N35" s="11">
        <f t="shared" si="83"/>
        <v>0</v>
      </c>
      <c r="O35" s="27"/>
      <c r="P35" s="11">
        <f t="shared" si="84"/>
        <v>0</v>
      </c>
      <c r="Q35" s="27"/>
      <c r="R35" s="11">
        <f t="shared" si="85"/>
        <v>0</v>
      </c>
      <c r="S35" s="27"/>
      <c r="T35" s="11">
        <f t="shared" si="86"/>
        <v>0</v>
      </c>
      <c r="U35" s="27"/>
      <c r="V35" s="11">
        <f t="shared" si="87"/>
        <v>0</v>
      </c>
      <c r="W35" s="2">
        <f t="shared" si="88"/>
        <v>0</v>
      </c>
      <c r="X35" s="9">
        <f t="shared" si="89"/>
        <v>0</v>
      </c>
      <c r="Y35" s="10"/>
      <c r="Z35" s="11">
        <f t="shared" si="90"/>
        <v>0</v>
      </c>
      <c r="AA35" s="27"/>
      <c r="AB35" s="11">
        <f t="shared" si="91"/>
        <v>0</v>
      </c>
      <c r="AC35" s="2">
        <f t="shared" si="92"/>
        <v>0</v>
      </c>
      <c r="AD35" s="9">
        <f t="shared" si="93"/>
        <v>0</v>
      </c>
      <c r="AE35" s="10"/>
      <c r="AF35" s="11">
        <f t="shared" si="94"/>
        <v>0</v>
      </c>
      <c r="AG35" s="27"/>
      <c r="AH35" s="11">
        <f t="shared" si="95"/>
        <v>0</v>
      </c>
      <c r="AI35" s="27"/>
      <c r="AJ35" s="11">
        <f t="shared" si="96"/>
        <v>0</v>
      </c>
      <c r="AK35" s="27"/>
      <c r="AL35" s="11">
        <f t="shared" si="97"/>
        <v>0</v>
      </c>
      <c r="AM35" s="2">
        <f t="shared" si="98"/>
        <v>0</v>
      </c>
      <c r="AN35" s="9">
        <f t="shared" si="99"/>
        <v>0</v>
      </c>
      <c r="AO35" s="10"/>
      <c r="AP35" s="11">
        <f t="shared" si="100"/>
        <v>0</v>
      </c>
      <c r="AQ35" s="27"/>
      <c r="AR35" s="11">
        <f t="shared" si="101"/>
        <v>0</v>
      </c>
      <c r="AS35" s="27"/>
      <c r="AT35" s="11">
        <f t="shared" si="102"/>
        <v>0</v>
      </c>
      <c r="AU35" s="27"/>
      <c r="AV35" s="11">
        <f t="shared" si="103"/>
        <v>0</v>
      </c>
      <c r="AW35" s="2">
        <f t="shared" si="104"/>
        <v>0</v>
      </c>
      <c r="AX35" s="9">
        <f t="shared" si="105"/>
        <v>0</v>
      </c>
      <c r="AY35" s="27"/>
      <c r="AZ35" s="11">
        <f t="shared" si="106"/>
        <v>0</v>
      </c>
      <c r="BA35" s="27"/>
      <c r="BB35" s="11">
        <f t="shared" si="107"/>
        <v>0</v>
      </c>
      <c r="BC35" s="27"/>
      <c r="BD35" s="11">
        <f t="shared" si="108"/>
        <v>0</v>
      </c>
      <c r="BE35" s="2">
        <f t="shared" si="109"/>
        <v>0</v>
      </c>
      <c r="BF35" s="9">
        <f t="shared" si="110"/>
        <v>0</v>
      </c>
      <c r="BG35" s="28"/>
      <c r="BH35" s="2">
        <f t="shared" si="111"/>
        <v>0</v>
      </c>
      <c r="BI35" s="9">
        <f t="shared" si="112"/>
        <v>0</v>
      </c>
    </row>
    <row r="36" spans="1:62">
      <c r="A36" s="91"/>
      <c r="B36" s="53" t="s">
        <v>58</v>
      </c>
      <c r="C36" s="1" t="s">
        <v>29</v>
      </c>
      <c r="D36" s="2">
        <f t="shared" si="78"/>
        <v>0</v>
      </c>
      <c r="E36" s="3">
        <f t="shared" si="79"/>
        <v>0</v>
      </c>
      <c r="F36" s="40"/>
      <c r="G36" s="10"/>
      <c r="H36" s="11">
        <f t="shared" si="80"/>
        <v>0</v>
      </c>
      <c r="I36" s="10"/>
      <c r="J36" s="11">
        <f t="shared" si="81"/>
        <v>0</v>
      </c>
      <c r="K36" s="27"/>
      <c r="L36" s="11">
        <f t="shared" si="82"/>
        <v>0</v>
      </c>
      <c r="M36" s="10"/>
      <c r="N36" s="11">
        <f t="shared" si="83"/>
        <v>0</v>
      </c>
      <c r="O36" s="27"/>
      <c r="P36" s="11">
        <f t="shared" si="84"/>
        <v>0</v>
      </c>
      <c r="Q36" s="27"/>
      <c r="R36" s="11">
        <f t="shared" si="85"/>
        <v>0</v>
      </c>
      <c r="S36" s="27"/>
      <c r="T36" s="11">
        <f t="shared" si="86"/>
        <v>0</v>
      </c>
      <c r="U36" s="27"/>
      <c r="V36" s="11">
        <f t="shared" si="87"/>
        <v>0</v>
      </c>
      <c r="W36" s="2">
        <f t="shared" si="88"/>
        <v>0</v>
      </c>
      <c r="X36" s="9">
        <f t="shared" si="89"/>
        <v>0</v>
      </c>
      <c r="Y36" s="10"/>
      <c r="Z36" s="11">
        <f t="shared" si="90"/>
        <v>0</v>
      </c>
      <c r="AA36" s="27"/>
      <c r="AB36" s="11">
        <f t="shared" si="91"/>
        <v>0</v>
      </c>
      <c r="AC36" s="2">
        <f t="shared" si="92"/>
        <v>0</v>
      </c>
      <c r="AD36" s="9">
        <f t="shared" si="93"/>
        <v>0</v>
      </c>
      <c r="AE36" s="10"/>
      <c r="AF36" s="11">
        <f t="shared" si="94"/>
        <v>0</v>
      </c>
      <c r="AG36" s="27"/>
      <c r="AH36" s="11">
        <f t="shared" si="95"/>
        <v>0</v>
      </c>
      <c r="AI36" s="27"/>
      <c r="AJ36" s="11">
        <f t="shared" si="96"/>
        <v>0</v>
      </c>
      <c r="AK36" s="27"/>
      <c r="AL36" s="11">
        <f t="shared" si="97"/>
        <v>0</v>
      </c>
      <c r="AM36" s="2">
        <f t="shared" si="98"/>
        <v>0</v>
      </c>
      <c r="AN36" s="9">
        <f t="shared" si="99"/>
        <v>0</v>
      </c>
      <c r="AO36" s="10"/>
      <c r="AP36" s="11">
        <f t="shared" si="100"/>
        <v>0</v>
      </c>
      <c r="AQ36" s="27"/>
      <c r="AR36" s="11">
        <f t="shared" si="101"/>
        <v>0</v>
      </c>
      <c r="AS36" s="27"/>
      <c r="AT36" s="11">
        <f t="shared" si="102"/>
        <v>0</v>
      </c>
      <c r="AU36" s="27"/>
      <c r="AV36" s="11">
        <f t="shared" si="103"/>
        <v>0</v>
      </c>
      <c r="AW36" s="2">
        <f t="shared" si="104"/>
        <v>0</v>
      </c>
      <c r="AX36" s="9">
        <f t="shared" si="105"/>
        <v>0</v>
      </c>
      <c r="AY36" s="27"/>
      <c r="AZ36" s="11">
        <f t="shared" si="106"/>
        <v>0</v>
      </c>
      <c r="BA36" s="27"/>
      <c r="BB36" s="11">
        <f t="shared" si="107"/>
        <v>0</v>
      </c>
      <c r="BC36" s="27"/>
      <c r="BD36" s="11">
        <f t="shared" si="108"/>
        <v>0</v>
      </c>
      <c r="BE36" s="2">
        <f t="shared" si="109"/>
        <v>0</v>
      </c>
      <c r="BF36" s="9">
        <f t="shared" si="110"/>
        <v>0</v>
      </c>
      <c r="BG36" s="28"/>
      <c r="BH36" s="2">
        <f t="shared" si="111"/>
        <v>0</v>
      </c>
      <c r="BI36" s="9">
        <f t="shared" si="112"/>
        <v>0</v>
      </c>
    </row>
    <row r="37" spans="1:62" s="61" customFormat="1" ht="21" customHeight="1">
      <c r="A37" s="57" t="s">
        <v>59</v>
      </c>
      <c r="C37" s="58" t="s">
        <v>29</v>
      </c>
      <c r="D37" s="59">
        <f>SUM(D24:D36)</f>
        <v>0</v>
      </c>
      <c r="E37" s="60">
        <f>SUM(E24:E36)</f>
        <v>0</v>
      </c>
      <c r="F37" s="40"/>
      <c r="G37" s="59">
        <f t="shared" ref="G37:AL37" si="148">SUM(G24:G36)</f>
        <v>0</v>
      </c>
      <c r="H37" s="60">
        <f t="shared" si="148"/>
        <v>0</v>
      </c>
      <c r="I37" s="59">
        <f t="shared" si="148"/>
        <v>0</v>
      </c>
      <c r="J37" s="60">
        <f t="shared" si="148"/>
        <v>0</v>
      </c>
      <c r="K37" s="59">
        <f t="shared" si="148"/>
        <v>0</v>
      </c>
      <c r="L37" s="60">
        <f t="shared" si="148"/>
        <v>0</v>
      </c>
      <c r="M37" s="59">
        <f t="shared" si="148"/>
        <v>0</v>
      </c>
      <c r="N37" s="60">
        <f t="shared" si="148"/>
        <v>0</v>
      </c>
      <c r="O37" s="59">
        <f t="shared" si="148"/>
        <v>0</v>
      </c>
      <c r="P37" s="60">
        <f t="shared" si="148"/>
        <v>0</v>
      </c>
      <c r="Q37" s="59">
        <f t="shared" si="148"/>
        <v>0</v>
      </c>
      <c r="R37" s="60">
        <f t="shared" si="148"/>
        <v>0</v>
      </c>
      <c r="S37" s="59">
        <f t="shared" si="148"/>
        <v>0</v>
      </c>
      <c r="T37" s="60">
        <f t="shared" si="148"/>
        <v>0</v>
      </c>
      <c r="U37" s="59">
        <f t="shared" si="148"/>
        <v>0</v>
      </c>
      <c r="V37" s="60">
        <f t="shared" si="148"/>
        <v>0</v>
      </c>
      <c r="W37" s="59">
        <f t="shared" si="148"/>
        <v>0</v>
      </c>
      <c r="X37" s="60">
        <f t="shared" si="148"/>
        <v>0</v>
      </c>
      <c r="Y37" s="59">
        <f t="shared" si="148"/>
        <v>0</v>
      </c>
      <c r="Z37" s="60">
        <f t="shared" si="148"/>
        <v>0</v>
      </c>
      <c r="AA37" s="59">
        <f t="shared" si="148"/>
        <v>0</v>
      </c>
      <c r="AB37" s="60">
        <f t="shared" si="148"/>
        <v>0</v>
      </c>
      <c r="AC37" s="59">
        <f t="shared" si="148"/>
        <v>0</v>
      </c>
      <c r="AD37" s="60">
        <f t="shared" si="148"/>
        <v>0</v>
      </c>
      <c r="AE37" s="59">
        <f t="shared" si="148"/>
        <v>0</v>
      </c>
      <c r="AF37" s="60">
        <f t="shared" si="148"/>
        <v>0</v>
      </c>
      <c r="AG37" s="59">
        <f t="shared" si="148"/>
        <v>0</v>
      </c>
      <c r="AH37" s="60">
        <f t="shared" si="148"/>
        <v>0</v>
      </c>
      <c r="AI37" s="59">
        <f t="shared" si="148"/>
        <v>0</v>
      </c>
      <c r="AJ37" s="60">
        <f t="shared" si="148"/>
        <v>0</v>
      </c>
      <c r="AK37" s="59">
        <f t="shared" si="148"/>
        <v>0</v>
      </c>
      <c r="AL37" s="60">
        <f t="shared" si="148"/>
        <v>0</v>
      </c>
      <c r="AM37" s="59">
        <f t="shared" ref="AM37:BF37" si="149">SUM(AM24:AM36)</f>
        <v>0</v>
      </c>
      <c r="AN37" s="60">
        <f t="shared" si="149"/>
        <v>0</v>
      </c>
      <c r="AO37" s="59">
        <f t="shared" si="149"/>
        <v>0</v>
      </c>
      <c r="AP37" s="60">
        <f t="shared" si="149"/>
        <v>0</v>
      </c>
      <c r="AQ37" s="59">
        <f t="shared" si="149"/>
        <v>0</v>
      </c>
      <c r="AR37" s="60">
        <f t="shared" si="149"/>
        <v>0</v>
      </c>
      <c r="AS37" s="59">
        <f t="shared" si="149"/>
        <v>0</v>
      </c>
      <c r="AT37" s="60">
        <f t="shared" si="149"/>
        <v>0</v>
      </c>
      <c r="AU37" s="59">
        <f t="shared" si="149"/>
        <v>0</v>
      </c>
      <c r="AV37" s="60">
        <f t="shared" si="149"/>
        <v>0</v>
      </c>
      <c r="AW37" s="59">
        <f t="shared" si="149"/>
        <v>0</v>
      </c>
      <c r="AX37" s="60">
        <f t="shared" si="149"/>
        <v>0</v>
      </c>
      <c r="AY37" s="59">
        <f t="shared" si="149"/>
        <v>0</v>
      </c>
      <c r="AZ37" s="60">
        <f t="shared" si="149"/>
        <v>0</v>
      </c>
      <c r="BA37" s="59">
        <f t="shared" si="149"/>
        <v>0</v>
      </c>
      <c r="BB37" s="60">
        <f t="shared" si="149"/>
        <v>0</v>
      </c>
      <c r="BC37" s="59">
        <f t="shared" si="149"/>
        <v>0</v>
      </c>
      <c r="BD37" s="60">
        <f t="shared" si="149"/>
        <v>0</v>
      </c>
      <c r="BE37" s="59">
        <f t="shared" si="149"/>
        <v>0</v>
      </c>
      <c r="BF37" s="60">
        <f t="shared" si="149"/>
        <v>0</v>
      </c>
      <c r="BG37" s="28"/>
      <c r="BH37" s="59">
        <f>SUM(BH24:BH36)</f>
        <v>0</v>
      </c>
      <c r="BI37" s="60">
        <f>SUM(BI24:BI36)</f>
        <v>0</v>
      </c>
      <c r="BJ37" s="63"/>
    </row>
    <row r="38" spans="1:62" s="50" customFormat="1">
      <c r="A38" s="89" t="s">
        <v>60</v>
      </c>
      <c r="B38" s="6"/>
      <c r="C38" s="5"/>
      <c r="D38" s="5"/>
      <c r="E38" s="48"/>
      <c r="F38" s="40"/>
      <c r="G38" s="47"/>
      <c r="H38" s="48"/>
      <c r="I38" s="47"/>
      <c r="J38" s="48"/>
      <c r="K38" s="47"/>
      <c r="L38" s="48"/>
      <c r="M38" s="47"/>
      <c r="N38" s="48"/>
      <c r="O38" s="47"/>
      <c r="P38" s="48"/>
      <c r="Q38" s="47"/>
      <c r="R38" s="48"/>
      <c r="S38" s="47"/>
      <c r="T38" s="48"/>
      <c r="U38" s="47"/>
      <c r="V38" s="48"/>
      <c r="W38" s="47"/>
      <c r="X38" s="48"/>
      <c r="Y38" s="47"/>
      <c r="Z38" s="48"/>
      <c r="AA38" s="47"/>
      <c r="AB38" s="48"/>
      <c r="AC38" s="47"/>
      <c r="AD38" s="48"/>
      <c r="AE38" s="47"/>
      <c r="AF38" s="48"/>
      <c r="AG38" s="47"/>
      <c r="AH38" s="48"/>
      <c r="AI38" s="47"/>
      <c r="AJ38" s="48"/>
      <c r="AK38" s="47"/>
      <c r="AL38" s="48"/>
      <c r="AM38" s="47"/>
      <c r="AN38" s="48"/>
      <c r="AO38" s="47"/>
      <c r="AP38" s="48"/>
      <c r="AQ38" s="47"/>
      <c r="AR38" s="48"/>
      <c r="AS38" s="47"/>
      <c r="AT38" s="48"/>
      <c r="AU38" s="47"/>
      <c r="AV38" s="48"/>
      <c r="AW38" s="47"/>
      <c r="AX38" s="48"/>
      <c r="AY38" s="47"/>
      <c r="AZ38" s="48"/>
      <c r="BA38" s="47"/>
      <c r="BB38" s="48"/>
      <c r="BC38" s="47"/>
      <c r="BD38" s="48"/>
      <c r="BE38" s="47"/>
      <c r="BF38" s="48"/>
      <c r="BG38" s="28"/>
      <c r="BH38" s="47"/>
      <c r="BI38" s="48"/>
      <c r="BJ38" s="49"/>
    </row>
    <row r="39" spans="1:62" s="50" customFormat="1">
      <c r="A39" s="91"/>
      <c r="B39" s="108" t="s">
        <v>61</v>
      </c>
      <c r="C39" s="5"/>
      <c r="D39" s="5"/>
      <c r="E39" s="48"/>
      <c r="F39" s="40"/>
      <c r="G39" s="47"/>
      <c r="H39" s="48"/>
      <c r="I39" s="47"/>
      <c r="J39" s="48"/>
      <c r="K39" s="47"/>
      <c r="L39" s="48"/>
      <c r="M39" s="47"/>
      <c r="N39" s="48"/>
      <c r="O39" s="47"/>
      <c r="P39" s="48"/>
      <c r="Q39" s="47"/>
      <c r="R39" s="48"/>
      <c r="S39" s="47"/>
      <c r="T39" s="48"/>
      <c r="U39" s="47"/>
      <c r="V39" s="48"/>
      <c r="W39" s="47"/>
      <c r="X39" s="48"/>
      <c r="Y39" s="47"/>
      <c r="Z39" s="48"/>
      <c r="AA39" s="47"/>
      <c r="AB39" s="48"/>
      <c r="AC39" s="47"/>
      <c r="AD39" s="48"/>
      <c r="AE39" s="47"/>
      <c r="AF39" s="48"/>
      <c r="AG39" s="47"/>
      <c r="AH39" s="48"/>
      <c r="AI39" s="47"/>
      <c r="AJ39" s="48"/>
      <c r="AK39" s="47"/>
      <c r="AL39" s="48"/>
      <c r="AM39" s="47"/>
      <c r="AN39" s="48"/>
      <c r="AO39" s="47"/>
      <c r="AP39" s="48"/>
      <c r="AQ39" s="47"/>
      <c r="AR39" s="48"/>
      <c r="AS39" s="47"/>
      <c r="AT39" s="48"/>
      <c r="AU39" s="47"/>
      <c r="AV39" s="48"/>
      <c r="AW39" s="47"/>
      <c r="AX39" s="48"/>
      <c r="AY39" s="47"/>
      <c r="AZ39" s="48"/>
      <c r="BA39" s="47"/>
      <c r="BB39" s="48"/>
      <c r="BC39" s="47"/>
      <c r="BD39" s="48"/>
      <c r="BE39" s="47"/>
      <c r="BF39" s="48"/>
      <c r="BG39" s="28"/>
      <c r="BH39" s="47"/>
      <c r="BI39" s="48"/>
      <c r="BJ39" s="49"/>
    </row>
    <row r="40" spans="1:62" s="50" customFormat="1">
      <c r="A40" s="91"/>
      <c r="B40" s="53" t="s">
        <v>62</v>
      </c>
      <c r="C40" s="1" t="s">
        <v>29</v>
      </c>
      <c r="D40" s="2">
        <f t="shared" ref="D40:D59" si="150">BH40</f>
        <v>0</v>
      </c>
      <c r="E40" s="3">
        <f t="shared" ref="E40:E59" si="151">BI40</f>
        <v>0</v>
      </c>
      <c r="F40" s="40"/>
      <c r="G40" s="10"/>
      <c r="H40" s="11">
        <f t="shared" ref="H40:H59" si="152">G40*$G$6</f>
        <v>0</v>
      </c>
      <c r="I40" s="10"/>
      <c r="J40" s="11">
        <f t="shared" ref="J40:J59" si="153">I40*$I$6</f>
        <v>0</v>
      </c>
      <c r="K40" s="27"/>
      <c r="L40" s="11">
        <f t="shared" ref="L40:L59" si="154">K40*$K$6</f>
        <v>0</v>
      </c>
      <c r="M40" s="10"/>
      <c r="N40" s="11">
        <f t="shared" ref="N40:N59" si="155">M40*$M$6</f>
        <v>0</v>
      </c>
      <c r="O40" s="27"/>
      <c r="P40" s="11">
        <f t="shared" ref="P40:P59" si="156">O40*$O$6</f>
        <v>0</v>
      </c>
      <c r="Q40" s="27"/>
      <c r="R40" s="11">
        <f t="shared" ref="R40:R59" si="157">Q40*$Q$6</f>
        <v>0</v>
      </c>
      <c r="S40" s="27"/>
      <c r="T40" s="11">
        <f t="shared" ref="T40:T59" si="158">S40*$S$6</f>
        <v>0</v>
      </c>
      <c r="U40" s="27"/>
      <c r="V40" s="11">
        <f t="shared" ref="V40:V59" si="159">U40*$U$6</f>
        <v>0</v>
      </c>
      <c r="W40" s="2">
        <f t="shared" ref="W40:W59" si="160">G40+I40+K40+M40+O40+Q40+S40+U40</f>
        <v>0</v>
      </c>
      <c r="X40" s="9">
        <f t="shared" ref="X40:X59" si="161">H40+J40+L40+N40+P40+R40+T40+V40</f>
        <v>0</v>
      </c>
      <c r="Y40" s="10"/>
      <c r="Z40" s="11">
        <f t="shared" ref="Z40:Z59" si="162">Y40*$Y$6</f>
        <v>0</v>
      </c>
      <c r="AA40" s="27"/>
      <c r="AB40" s="11">
        <f t="shared" ref="AB40:AB59" si="163">AA40*$AA$6</f>
        <v>0</v>
      </c>
      <c r="AC40" s="2">
        <f t="shared" ref="AC40:AC59" si="164">Y40+AA40</f>
        <v>0</v>
      </c>
      <c r="AD40" s="9">
        <f t="shared" ref="AD40:AD59" si="165">Z40+$AB$8</f>
        <v>0</v>
      </c>
      <c r="AE40" s="10"/>
      <c r="AF40" s="11">
        <f t="shared" ref="AF40:AF59" si="166">AE40*$AE$6</f>
        <v>0</v>
      </c>
      <c r="AG40" s="27"/>
      <c r="AH40" s="11">
        <f t="shared" ref="AH40:AH59" si="167">AG40*$AG$6</f>
        <v>0</v>
      </c>
      <c r="AI40" s="27"/>
      <c r="AJ40" s="11">
        <f t="shared" ref="AJ40:AJ59" si="168">AI40*$AI$6</f>
        <v>0</v>
      </c>
      <c r="AK40" s="27"/>
      <c r="AL40" s="11">
        <f t="shared" ref="AL40:AL59" si="169">AK40*$AK$6</f>
        <v>0</v>
      </c>
      <c r="AM40" s="2">
        <f t="shared" ref="AM40:AM59" si="170">AE40+AG40+AI40+AK40</f>
        <v>0</v>
      </c>
      <c r="AN40" s="9">
        <f t="shared" ref="AN40:AN59" si="171">AF40+AH40+AJ40+AL40</f>
        <v>0</v>
      </c>
      <c r="AO40" s="10"/>
      <c r="AP40" s="11">
        <f t="shared" ref="AP40:AP59" si="172">AO40*$AO$6</f>
        <v>0</v>
      </c>
      <c r="AQ40" s="27"/>
      <c r="AR40" s="11">
        <f t="shared" ref="AR40:AR59" si="173">AQ40*$AQ$6</f>
        <v>0</v>
      </c>
      <c r="AS40" s="27"/>
      <c r="AT40" s="11">
        <f t="shared" ref="AT40:AT59" si="174">AS40*$AS$6</f>
        <v>0</v>
      </c>
      <c r="AU40" s="27"/>
      <c r="AV40" s="11">
        <f t="shared" ref="AV40:AV59" si="175">AU40*$AU$6</f>
        <v>0</v>
      </c>
      <c r="AW40" s="2">
        <f t="shared" ref="AW40:AW59" si="176">AO40+AQ40+AS40+AU40</f>
        <v>0</v>
      </c>
      <c r="AX40" s="9">
        <f t="shared" ref="AX40:AX59" si="177">AP40+AR40+AT40+AV40</f>
        <v>0</v>
      </c>
      <c r="AY40" s="27"/>
      <c r="AZ40" s="11">
        <f t="shared" ref="AZ40:AZ59" si="178">AY40*$AY$6</f>
        <v>0</v>
      </c>
      <c r="BA40" s="27"/>
      <c r="BB40" s="11">
        <f t="shared" ref="BB40:BB59" si="179">BA40*$BA$6</f>
        <v>0</v>
      </c>
      <c r="BC40" s="27"/>
      <c r="BD40" s="11">
        <f t="shared" ref="BD40:BD59" si="180">BC40*$BC$6</f>
        <v>0</v>
      </c>
      <c r="BE40" s="2">
        <f t="shared" ref="BE40:BE59" si="181">AW40+AY40+BA40+BC40</f>
        <v>0</v>
      </c>
      <c r="BF40" s="9">
        <f t="shared" ref="BF40:BF59" si="182">AX40+AZ40+BB40+BD40</f>
        <v>0</v>
      </c>
      <c r="BG40" s="28"/>
      <c r="BH40" s="2">
        <f t="shared" ref="BH40:BH59" si="183">W40+AC40+AM40+AW40+BE40</f>
        <v>0</v>
      </c>
      <c r="BI40" s="9">
        <f t="shared" ref="BI40:BI59" si="184">X40+AD40+AN40+AX40+BF40</f>
        <v>0</v>
      </c>
      <c r="BJ40" s="49"/>
    </row>
    <row r="41" spans="1:62" s="50" customFormat="1">
      <c r="A41" s="91"/>
      <c r="B41" s="53" t="s">
        <v>63</v>
      </c>
      <c r="C41" s="1" t="s">
        <v>29</v>
      </c>
      <c r="D41" s="2">
        <f t="shared" si="150"/>
        <v>0</v>
      </c>
      <c r="E41" s="3">
        <f t="shared" si="151"/>
        <v>0</v>
      </c>
      <c r="F41" s="40"/>
      <c r="G41" s="10"/>
      <c r="H41" s="11">
        <f t="shared" si="152"/>
        <v>0</v>
      </c>
      <c r="I41" s="10"/>
      <c r="J41" s="11">
        <f t="shared" si="153"/>
        <v>0</v>
      </c>
      <c r="K41" s="27"/>
      <c r="L41" s="11">
        <f t="shared" si="154"/>
        <v>0</v>
      </c>
      <c r="M41" s="10"/>
      <c r="N41" s="11">
        <f t="shared" si="155"/>
        <v>0</v>
      </c>
      <c r="O41" s="27"/>
      <c r="P41" s="11">
        <f t="shared" si="156"/>
        <v>0</v>
      </c>
      <c r="Q41" s="27"/>
      <c r="R41" s="11">
        <f t="shared" si="157"/>
        <v>0</v>
      </c>
      <c r="S41" s="27"/>
      <c r="T41" s="11">
        <f t="shared" si="158"/>
        <v>0</v>
      </c>
      <c r="U41" s="27"/>
      <c r="V41" s="11">
        <f t="shared" si="159"/>
        <v>0</v>
      </c>
      <c r="W41" s="2">
        <f t="shared" si="160"/>
        <v>0</v>
      </c>
      <c r="X41" s="9">
        <f t="shared" si="161"/>
        <v>0</v>
      </c>
      <c r="Y41" s="10"/>
      <c r="Z41" s="11">
        <f t="shared" si="162"/>
        <v>0</v>
      </c>
      <c r="AA41" s="27"/>
      <c r="AB41" s="11">
        <f t="shared" si="163"/>
        <v>0</v>
      </c>
      <c r="AC41" s="2">
        <f t="shared" si="164"/>
        <v>0</v>
      </c>
      <c r="AD41" s="9">
        <f t="shared" si="165"/>
        <v>0</v>
      </c>
      <c r="AE41" s="10"/>
      <c r="AF41" s="11">
        <f t="shared" si="166"/>
        <v>0</v>
      </c>
      <c r="AG41" s="27"/>
      <c r="AH41" s="11">
        <f t="shared" si="167"/>
        <v>0</v>
      </c>
      <c r="AI41" s="27"/>
      <c r="AJ41" s="11">
        <f t="shared" si="168"/>
        <v>0</v>
      </c>
      <c r="AK41" s="27"/>
      <c r="AL41" s="11">
        <f t="shared" si="169"/>
        <v>0</v>
      </c>
      <c r="AM41" s="2">
        <f t="shared" si="170"/>
        <v>0</v>
      </c>
      <c r="AN41" s="9">
        <f t="shared" si="171"/>
        <v>0</v>
      </c>
      <c r="AO41" s="10"/>
      <c r="AP41" s="11">
        <f t="shared" si="172"/>
        <v>0</v>
      </c>
      <c r="AQ41" s="27"/>
      <c r="AR41" s="11">
        <f t="shared" si="173"/>
        <v>0</v>
      </c>
      <c r="AS41" s="27"/>
      <c r="AT41" s="11">
        <f t="shared" si="174"/>
        <v>0</v>
      </c>
      <c r="AU41" s="27"/>
      <c r="AV41" s="11">
        <f t="shared" si="175"/>
        <v>0</v>
      </c>
      <c r="AW41" s="2">
        <f t="shared" si="176"/>
        <v>0</v>
      </c>
      <c r="AX41" s="9">
        <f t="shared" si="177"/>
        <v>0</v>
      </c>
      <c r="AY41" s="27"/>
      <c r="AZ41" s="11">
        <f t="shared" si="178"/>
        <v>0</v>
      </c>
      <c r="BA41" s="27"/>
      <c r="BB41" s="11">
        <f t="shared" si="179"/>
        <v>0</v>
      </c>
      <c r="BC41" s="27"/>
      <c r="BD41" s="11">
        <f t="shared" si="180"/>
        <v>0</v>
      </c>
      <c r="BE41" s="2">
        <f t="shared" si="181"/>
        <v>0</v>
      </c>
      <c r="BF41" s="9">
        <f t="shared" si="182"/>
        <v>0</v>
      </c>
      <c r="BG41" s="28"/>
      <c r="BH41" s="2">
        <f t="shared" si="183"/>
        <v>0</v>
      </c>
      <c r="BI41" s="9">
        <f t="shared" si="184"/>
        <v>0</v>
      </c>
      <c r="BJ41" s="49"/>
    </row>
    <row r="42" spans="1:62" s="50" customFormat="1">
      <c r="A42" s="91"/>
      <c r="B42" s="53" t="s">
        <v>64</v>
      </c>
      <c r="C42" s="1" t="s">
        <v>29</v>
      </c>
      <c r="D42" s="2">
        <f t="shared" si="150"/>
        <v>0</v>
      </c>
      <c r="E42" s="3">
        <f t="shared" si="151"/>
        <v>0</v>
      </c>
      <c r="F42" s="40"/>
      <c r="G42" s="10"/>
      <c r="H42" s="11">
        <f t="shared" si="152"/>
        <v>0</v>
      </c>
      <c r="I42" s="10"/>
      <c r="J42" s="11">
        <f t="shared" si="153"/>
        <v>0</v>
      </c>
      <c r="K42" s="27"/>
      <c r="L42" s="11">
        <f t="shared" si="154"/>
        <v>0</v>
      </c>
      <c r="M42" s="10"/>
      <c r="N42" s="11">
        <f t="shared" si="155"/>
        <v>0</v>
      </c>
      <c r="O42" s="27"/>
      <c r="P42" s="11">
        <f t="shared" si="156"/>
        <v>0</v>
      </c>
      <c r="Q42" s="27"/>
      <c r="R42" s="11">
        <f t="shared" si="157"/>
        <v>0</v>
      </c>
      <c r="S42" s="27"/>
      <c r="T42" s="11">
        <f t="shared" si="158"/>
        <v>0</v>
      </c>
      <c r="U42" s="27"/>
      <c r="V42" s="11">
        <f t="shared" si="159"/>
        <v>0</v>
      </c>
      <c r="W42" s="2">
        <f t="shared" si="160"/>
        <v>0</v>
      </c>
      <c r="X42" s="9">
        <f t="shared" si="161"/>
        <v>0</v>
      </c>
      <c r="Y42" s="10"/>
      <c r="Z42" s="11">
        <f t="shared" si="162"/>
        <v>0</v>
      </c>
      <c r="AA42" s="27"/>
      <c r="AB42" s="11">
        <f t="shared" si="163"/>
        <v>0</v>
      </c>
      <c r="AC42" s="2">
        <f t="shared" si="164"/>
        <v>0</v>
      </c>
      <c r="AD42" s="9">
        <f t="shared" si="165"/>
        <v>0</v>
      </c>
      <c r="AE42" s="10"/>
      <c r="AF42" s="11">
        <f t="shared" si="166"/>
        <v>0</v>
      </c>
      <c r="AG42" s="27"/>
      <c r="AH42" s="11">
        <f t="shared" si="167"/>
        <v>0</v>
      </c>
      <c r="AI42" s="27"/>
      <c r="AJ42" s="11">
        <f t="shared" si="168"/>
        <v>0</v>
      </c>
      <c r="AK42" s="27"/>
      <c r="AL42" s="11">
        <f t="shared" si="169"/>
        <v>0</v>
      </c>
      <c r="AM42" s="2">
        <f t="shared" si="170"/>
        <v>0</v>
      </c>
      <c r="AN42" s="9">
        <f t="shared" si="171"/>
        <v>0</v>
      </c>
      <c r="AO42" s="10"/>
      <c r="AP42" s="11">
        <f t="shared" si="172"/>
        <v>0</v>
      </c>
      <c r="AQ42" s="27"/>
      <c r="AR42" s="11">
        <f t="shared" si="173"/>
        <v>0</v>
      </c>
      <c r="AS42" s="27"/>
      <c r="AT42" s="11">
        <f t="shared" si="174"/>
        <v>0</v>
      </c>
      <c r="AU42" s="27"/>
      <c r="AV42" s="11">
        <f t="shared" si="175"/>
        <v>0</v>
      </c>
      <c r="AW42" s="2">
        <f t="shared" si="176"/>
        <v>0</v>
      </c>
      <c r="AX42" s="9">
        <f t="shared" si="177"/>
        <v>0</v>
      </c>
      <c r="AY42" s="27"/>
      <c r="AZ42" s="11">
        <f t="shared" si="178"/>
        <v>0</v>
      </c>
      <c r="BA42" s="27"/>
      <c r="BB42" s="11">
        <f t="shared" si="179"/>
        <v>0</v>
      </c>
      <c r="BC42" s="27"/>
      <c r="BD42" s="11">
        <f t="shared" si="180"/>
        <v>0</v>
      </c>
      <c r="BE42" s="2">
        <f t="shared" si="181"/>
        <v>0</v>
      </c>
      <c r="BF42" s="9">
        <f t="shared" si="182"/>
        <v>0</v>
      </c>
      <c r="BG42" s="28"/>
      <c r="BH42" s="2">
        <f t="shared" si="183"/>
        <v>0</v>
      </c>
      <c r="BI42" s="9">
        <f t="shared" si="184"/>
        <v>0</v>
      </c>
      <c r="BJ42" s="49"/>
    </row>
    <row r="43" spans="1:62" s="50" customFormat="1">
      <c r="A43" s="91"/>
      <c r="B43" s="53" t="s">
        <v>65</v>
      </c>
      <c r="C43" s="1" t="s">
        <v>29</v>
      </c>
      <c r="D43" s="2">
        <f t="shared" si="150"/>
        <v>0</v>
      </c>
      <c r="E43" s="3">
        <f t="shared" si="151"/>
        <v>0</v>
      </c>
      <c r="F43" s="40"/>
      <c r="G43" s="10"/>
      <c r="H43" s="11">
        <f t="shared" si="152"/>
        <v>0</v>
      </c>
      <c r="I43" s="10"/>
      <c r="J43" s="11">
        <f t="shared" si="153"/>
        <v>0</v>
      </c>
      <c r="K43" s="27"/>
      <c r="L43" s="11">
        <f t="shared" si="154"/>
        <v>0</v>
      </c>
      <c r="M43" s="10"/>
      <c r="N43" s="11">
        <f t="shared" si="155"/>
        <v>0</v>
      </c>
      <c r="O43" s="27"/>
      <c r="P43" s="11">
        <f t="shared" si="156"/>
        <v>0</v>
      </c>
      <c r="Q43" s="27"/>
      <c r="R43" s="11">
        <f t="shared" si="157"/>
        <v>0</v>
      </c>
      <c r="S43" s="27"/>
      <c r="T43" s="11">
        <f t="shared" si="158"/>
        <v>0</v>
      </c>
      <c r="U43" s="27"/>
      <c r="V43" s="11">
        <f t="shared" si="159"/>
        <v>0</v>
      </c>
      <c r="W43" s="2">
        <f t="shared" si="160"/>
        <v>0</v>
      </c>
      <c r="X43" s="9">
        <f t="shared" si="161"/>
        <v>0</v>
      </c>
      <c r="Y43" s="10"/>
      <c r="Z43" s="11">
        <f t="shared" si="162"/>
        <v>0</v>
      </c>
      <c r="AA43" s="27"/>
      <c r="AB43" s="11">
        <f t="shared" si="163"/>
        <v>0</v>
      </c>
      <c r="AC43" s="2">
        <f t="shared" si="164"/>
        <v>0</v>
      </c>
      <c r="AD43" s="9">
        <f t="shared" si="165"/>
        <v>0</v>
      </c>
      <c r="AE43" s="10"/>
      <c r="AF43" s="11">
        <f t="shared" si="166"/>
        <v>0</v>
      </c>
      <c r="AG43" s="27"/>
      <c r="AH43" s="11">
        <f t="shared" si="167"/>
        <v>0</v>
      </c>
      <c r="AI43" s="27"/>
      <c r="AJ43" s="11">
        <f t="shared" si="168"/>
        <v>0</v>
      </c>
      <c r="AK43" s="27"/>
      <c r="AL43" s="11">
        <f t="shared" si="169"/>
        <v>0</v>
      </c>
      <c r="AM43" s="2">
        <f t="shared" si="170"/>
        <v>0</v>
      </c>
      <c r="AN43" s="9">
        <f t="shared" si="171"/>
        <v>0</v>
      </c>
      <c r="AO43" s="10"/>
      <c r="AP43" s="11">
        <f t="shared" si="172"/>
        <v>0</v>
      </c>
      <c r="AQ43" s="27"/>
      <c r="AR43" s="11">
        <f t="shared" si="173"/>
        <v>0</v>
      </c>
      <c r="AS43" s="27"/>
      <c r="AT43" s="11">
        <f t="shared" si="174"/>
        <v>0</v>
      </c>
      <c r="AU43" s="27"/>
      <c r="AV43" s="11">
        <f t="shared" si="175"/>
        <v>0</v>
      </c>
      <c r="AW43" s="2">
        <f t="shared" si="176"/>
        <v>0</v>
      </c>
      <c r="AX43" s="9">
        <f t="shared" si="177"/>
        <v>0</v>
      </c>
      <c r="AY43" s="27"/>
      <c r="AZ43" s="11">
        <f t="shared" si="178"/>
        <v>0</v>
      </c>
      <c r="BA43" s="27"/>
      <c r="BB43" s="11">
        <f t="shared" si="179"/>
        <v>0</v>
      </c>
      <c r="BC43" s="27"/>
      <c r="BD43" s="11">
        <f t="shared" si="180"/>
        <v>0</v>
      </c>
      <c r="BE43" s="2">
        <f t="shared" si="181"/>
        <v>0</v>
      </c>
      <c r="BF43" s="9">
        <f t="shared" si="182"/>
        <v>0</v>
      </c>
      <c r="BG43" s="28"/>
      <c r="BH43" s="2">
        <f t="shared" si="183"/>
        <v>0</v>
      </c>
      <c r="BI43" s="9">
        <f t="shared" si="184"/>
        <v>0</v>
      </c>
      <c r="BJ43" s="49"/>
    </row>
    <row r="44" spans="1:62" s="50" customFormat="1">
      <c r="A44" s="91"/>
      <c r="B44" s="53" t="s">
        <v>66</v>
      </c>
      <c r="C44" s="1" t="s">
        <v>29</v>
      </c>
      <c r="D44" s="2">
        <f t="shared" si="150"/>
        <v>0</v>
      </c>
      <c r="E44" s="3">
        <f t="shared" si="151"/>
        <v>0</v>
      </c>
      <c r="F44" s="40"/>
      <c r="G44" s="10"/>
      <c r="H44" s="11">
        <f t="shared" si="152"/>
        <v>0</v>
      </c>
      <c r="I44" s="10"/>
      <c r="J44" s="11">
        <f t="shared" si="153"/>
        <v>0</v>
      </c>
      <c r="K44" s="27"/>
      <c r="L44" s="11">
        <f t="shared" si="154"/>
        <v>0</v>
      </c>
      <c r="M44" s="10"/>
      <c r="N44" s="11">
        <f t="shared" si="155"/>
        <v>0</v>
      </c>
      <c r="O44" s="27"/>
      <c r="P44" s="11">
        <f t="shared" si="156"/>
        <v>0</v>
      </c>
      <c r="Q44" s="27"/>
      <c r="R44" s="11">
        <f t="shared" si="157"/>
        <v>0</v>
      </c>
      <c r="S44" s="27"/>
      <c r="T44" s="11">
        <f t="shared" si="158"/>
        <v>0</v>
      </c>
      <c r="U44" s="27"/>
      <c r="V44" s="11">
        <f t="shared" si="159"/>
        <v>0</v>
      </c>
      <c r="W44" s="2">
        <f t="shared" si="160"/>
        <v>0</v>
      </c>
      <c r="X44" s="9">
        <f t="shared" si="161"/>
        <v>0</v>
      </c>
      <c r="Y44" s="10"/>
      <c r="Z44" s="11">
        <f t="shared" si="162"/>
        <v>0</v>
      </c>
      <c r="AA44" s="27"/>
      <c r="AB44" s="11">
        <f t="shared" si="163"/>
        <v>0</v>
      </c>
      <c r="AC44" s="2">
        <f t="shared" si="164"/>
        <v>0</v>
      </c>
      <c r="AD44" s="9">
        <f t="shared" si="165"/>
        <v>0</v>
      </c>
      <c r="AE44" s="10"/>
      <c r="AF44" s="11">
        <f t="shared" si="166"/>
        <v>0</v>
      </c>
      <c r="AG44" s="27"/>
      <c r="AH44" s="11">
        <f t="shared" si="167"/>
        <v>0</v>
      </c>
      <c r="AI44" s="27"/>
      <c r="AJ44" s="11">
        <f t="shared" si="168"/>
        <v>0</v>
      </c>
      <c r="AK44" s="27"/>
      <c r="AL44" s="11">
        <f t="shared" si="169"/>
        <v>0</v>
      </c>
      <c r="AM44" s="2">
        <f t="shared" si="170"/>
        <v>0</v>
      </c>
      <c r="AN44" s="9">
        <f t="shared" si="171"/>
        <v>0</v>
      </c>
      <c r="AO44" s="10"/>
      <c r="AP44" s="11">
        <f t="shared" si="172"/>
        <v>0</v>
      </c>
      <c r="AQ44" s="27"/>
      <c r="AR44" s="11">
        <f t="shared" si="173"/>
        <v>0</v>
      </c>
      <c r="AS44" s="27"/>
      <c r="AT44" s="11">
        <f t="shared" si="174"/>
        <v>0</v>
      </c>
      <c r="AU44" s="27"/>
      <c r="AV44" s="11">
        <f t="shared" si="175"/>
        <v>0</v>
      </c>
      <c r="AW44" s="2">
        <f t="shared" si="176"/>
        <v>0</v>
      </c>
      <c r="AX44" s="9">
        <f t="shared" si="177"/>
        <v>0</v>
      </c>
      <c r="AY44" s="27"/>
      <c r="AZ44" s="11">
        <f t="shared" si="178"/>
        <v>0</v>
      </c>
      <c r="BA44" s="27"/>
      <c r="BB44" s="11">
        <f t="shared" si="179"/>
        <v>0</v>
      </c>
      <c r="BC44" s="27"/>
      <c r="BD44" s="11">
        <f t="shared" si="180"/>
        <v>0</v>
      </c>
      <c r="BE44" s="2">
        <f t="shared" si="181"/>
        <v>0</v>
      </c>
      <c r="BF44" s="9">
        <f t="shared" si="182"/>
        <v>0</v>
      </c>
      <c r="BG44" s="28"/>
      <c r="BH44" s="2">
        <f t="shared" si="183"/>
        <v>0</v>
      </c>
      <c r="BI44" s="9">
        <f t="shared" si="184"/>
        <v>0</v>
      </c>
      <c r="BJ44" s="49"/>
    </row>
    <row r="45" spans="1:62" s="50" customFormat="1">
      <c r="A45" s="91"/>
      <c r="B45" s="53" t="s">
        <v>67</v>
      </c>
      <c r="C45" s="1" t="s">
        <v>29</v>
      </c>
      <c r="D45" s="2">
        <f t="shared" si="150"/>
        <v>0</v>
      </c>
      <c r="E45" s="3">
        <f t="shared" si="151"/>
        <v>0</v>
      </c>
      <c r="F45" s="40"/>
      <c r="G45" s="10"/>
      <c r="H45" s="11">
        <f t="shared" si="152"/>
        <v>0</v>
      </c>
      <c r="I45" s="10"/>
      <c r="J45" s="11">
        <f t="shared" si="153"/>
        <v>0</v>
      </c>
      <c r="K45" s="27"/>
      <c r="L45" s="11">
        <f t="shared" si="154"/>
        <v>0</v>
      </c>
      <c r="M45" s="10"/>
      <c r="N45" s="11">
        <f t="shared" si="155"/>
        <v>0</v>
      </c>
      <c r="O45" s="27"/>
      <c r="P45" s="11">
        <f t="shared" si="156"/>
        <v>0</v>
      </c>
      <c r="Q45" s="27"/>
      <c r="R45" s="11">
        <f t="shared" si="157"/>
        <v>0</v>
      </c>
      <c r="S45" s="27"/>
      <c r="T45" s="11">
        <f t="shared" si="158"/>
        <v>0</v>
      </c>
      <c r="U45" s="27"/>
      <c r="V45" s="11">
        <f t="shared" si="159"/>
        <v>0</v>
      </c>
      <c r="W45" s="2">
        <f t="shared" si="160"/>
        <v>0</v>
      </c>
      <c r="X45" s="9">
        <f t="shared" si="161"/>
        <v>0</v>
      </c>
      <c r="Y45" s="10"/>
      <c r="Z45" s="11">
        <f t="shared" si="162"/>
        <v>0</v>
      </c>
      <c r="AA45" s="27"/>
      <c r="AB45" s="11">
        <f t="shared" si="163"/>
        <v>0</v>
      </c>
      <c r="AC45" s="2">
        <f t="shared" si="164"/>
        <v>0</v>
      </c>
      <c r="AD45" s="9">
        <f t="shared" si="165"/>
        <v>0</v>
      </c>
      <c r="AE45" s="10"/>
      <c r="AF45" s="11">
        <f t="shared" si="166"/>
        <v>0</v>
      </c>
      <c r="AG45" s="27"/>
      <c r="AH45" s="11">
        <f t="shared" si="167"/>
        <v>0</v>
      </c>
      <c r="AI45" s="27"/>
      <c r="AJ45" s="11">
        <f t="shared" si="168"/>
        <v>0</v>
      </c>
      <c r="AK45" s="27"/>
      <c r="AL45" s="11">
        <f t="shared" si="169"/>
        <v>0</v>
      </c>
      <c r="AM45" s="2">
        <f t="shared" si="170"/>
        <v>0</v>
      </c>
      <c r="AN45" s="9">
        <f t="shared" si="171"/>
        <v>0</v>
      </c>
      <c r="AO45" s="10"/>
      <c r="AP45" s="11">
        <f t="shared" si="172"/>
        <v>0</v>
      </c>
      <c r="AQ45" s="27"/>
      <c r="AR45" s="11">
        <f t="shared" si="173"/>
        <v>0</v>
      </c>
      <c r="AS45" s="27"/>
      <c r="AT45" s="11">
        <f t="shared" si="174"/>
        <v>0</v>
      </c>
      <c r="AU45" s="27"/>
      <c r="AV45" s="11">
        <f t="shared" si="175"/>
        <v>0</v>
      </c>
      <c r="AW45" s="2">
        <f t="shared" si="176"/>
        <v>0</v>
      </c>
      <c r="AX45" s="9">
        <f t="shared" si="177"/>
        <v>0</v>
      </c>
      <c r="AY45" s="27"/>
      <c r="AZ45" s="11">
        <f t="shared" si="178"/>
        <v>0</v>
      </c>
      <c r="BA45" s="27"/>
      <c r="BB45" s="11">
        <f t="shared" si="179"/>
        <v>0</v>
      </c>
      <c r="BC45" s="27"/>
      <c r="BD45" s="11">
        <f t="shared" si="180"/>
        <v>0</v>
      </c>
      <c r="BE45" s="2">
        <f t="shared" si="181"/>
        <v>0</v>
      </c>
      <c r="BF45" s="9">
        <f t="shared" si="182"/>
        <v>0</v>
      </c>
      <c r="BG45" s="28"/>
      <c r="BH45" s="2">
        <f t="shared" si="183"/>
        <v>0</v>
      </c>
      <c r="BI45" s="9">
        <f t="shared" si="184"/>
        <v>0</v>
      </c>
      <c r="BJ45" s="49"/>
    </row>
    <row r="46" spans="1:62" s="50" customFormat="1">
      <c r="A46" s="91"/>
      <c r="B46" s="53" t="s">
        <v>68</v>
      </c>
      <c r="C46" s="1" t="s">
        <v>29</v>
      </c>
      <c r="D46" s="2">
        <f t="shared" si="150"/>
        <v>0</v>
      </c>
      <c r="E46" s="3">
        <f t="shared" si="151"/>
        <v>0</v>
      </c>
      <c r="F46" s="40"/>
      <c r="G46" s="10"/>
      <c r="H46" s="11">
        <f t="shared" si="152"/>
        <v>0</v>
      </c>
      <c r="I46" s="10"/>
      <c r="J46" s="11">
        <f t="shared" si="153"/>
        <v>0</v>
      </c>
      <c r="K46" s="27"/>
      <c r="L46" s="11">
        <f t="shared" si="154"/>
        <v>0</v>
      </c>
      <c r="M46" s="10"/>
      <c r="N46" s="11">
        <f t="shared" si="155"/>
        <v>0</v>
      </c>
      <c r="O46" s="27"/>
      <c r="P46" s="11">
        <f t="shared" si="156"/>
        <v>0</v>
      </c>
      <c r="Q46" s="27"/>
      <c r="R46" s="11">
        <f t="shared" si="157"/>
        <v>0</v>
      </c>
      <c r="S46" s="27"/>
      <c r="T46" s="11">
        <f t="shared" si="158"/>
        <v>0</v>
      </c>
      <c r="U46" s="27"/>
      <c r="V46" s="11">
        <f t="shared" si="159"/>
        <v>0</v>
      </c>
      <c r="W46" s="2">
        <f t="shared" si="160"/>
        <v>0</v>
      </c>
      <c r="X46" s="9">
        <f t="shared" si="161"/>
        <v>0</v>
      </c>
      <c r="Y46" s="10"/>
      <c r="Z46" s="11">
        <f t="shared" si="162"/>
        <v>0</v>
      </c>
      <c r="AA46" s="27"/>
      <c r="AB46" s="11">
        <f t="shared" si="163"/>
        <v>0</v>
      </c>
      <c r="AC46" s="2">
        <f t="shared" si="164"/>
        <v>0</v>
      </c>
      <c r="AD46" s="9">
        <f t="shared" si="165"/>
        <v>0</v>
      </c>
      <c r="AE46" s="10"/>
      <c r="AF46" s="11">
        <f t="shared" si="166"/>
        <v>0</v>
      </c>
      <c r="AG46" s="27"/>
      <c r="AH46" s="11">
        <f t="shared" si="167"/>
        <v>0</v>
      </c>
      <c r="AI46" s="27"/>
      <c r="AJ46" s="11">
        <f t="shared" si="168"/>
        <v>0</v>
      </c>
      <c r="AK46" s="27"/>
      <c r="AL46" s="11">
        <f t="shared" si="169"/>
        <v>0</v>
      </c>
      <c r="AM46" s="2">
        <f t="shared" si="170"/>
        <v>0</v>
      </c>
      <c r="AN46" s="9">
        <f t="shared" si="171"/>
        <v>0</v>
      </c>
      <c r="AO46" s="10"/>
      <c r="AP46" s="11">
        <f t="shared" si="172"/>
        <v>0</v>
      </c>
      <c r="AQ46" s="27"/>
      <c r="AR46" s="11">
        <f t="shared" si="173"/>
        <v>0</v>
      </c>
      <c r="AS46" s="27"/>
      <c r="AT46" s="11">
        <f t="shared" si="174"/>
        <v>0</v>
      </c>
      <c r="AU46" s="27"/>
      <c r="AV46" s="11">
        <f t="shared" si="175"/>
        <v>0</v>
      </c>
      <c r="AW46" s="2">
        <f t="shared" si="176"/>
        <v>0</v>
      </c>
      <c r="AX46" s="9">
        <f t="shared" si="177"/>
        <v>0</v>
      </c>
      <c r="AY46" s="27"/>
      <c r="AZ46" s="11">
        <f t="shared" si="178"/>
        <v>0</v>
      </c>
      <c r="BA46" s="27"/>
      <c r="BB46" s="11">
        <f t="shared" si="179"/>
        <v>0</v>
      </c>
      <c r="BC46" s="27"/>
      <c r="BD46" s="11">
        <f t="shared" si="180"/>
        <v>0</v>
      </c>
      <c r="BE46" s="2">
        <f t="shared" si="181"/>
        <v>0</v>
      </c>
      <c r="BF46" s="9">
        <f t="shared" si="182"/>
        <v>0</v>
      </c>
      <c r="BG46" s="28"/>
      <c r="BH46" s="2">
        <f t="shared" si="183"/>
        <v>0</v>
      </c>
      <c r="BI46" s="9">
        <f t="shared" si="184"/>
        <v>0</v>
      </c>
      <c r="BJ46" s="49"/>
    </row>
    <row r="47" spans="1:62" s="50" customFormat="1">
      <c r="A47" s="91"/>
      <c r="B47" s="53" t="s">
        <v>69</v>
      </c>
      <c r="C47" s="1" t="s">
        <v>29</v>
      </c>
      <c r="D47" s="2">
        <f t="shared" si="150"/>
        <v>0</v>
      </c>
      <c r="E47" s="3">
        <f t="shared" si="151"/>
        <v>0</v>
      </c>
      <c r="F47" s="40"/>
      <c r="G47" s="10"/>
      <c r="H47" s="11">
        <f t="shared" si="152"/>
        <v>0</v>
      </c>
      <c r="I47" s="10"/>
      <c r="J47" s="11">
        <f t="shared" si="153"/>
        <v>0</v>
      </c>
      <c r="K47" s="27"/>
      <c r="L47" s="11">
        <f t="shared" si="154"/>
        <v>0</v>
      </c>
      <c r="M47" s="10"/>
      <c r="N47" s="11">
        <f t="shared" si="155"/>
        <v>0</v>
      </c>
      <c r="O47" s="27"/>
      <c r="P47" s="11">
        <f t="shared" si="156"/>
        <v>0</v>
      </c>
      <c r="Q47" s="27"/>
      <c r="R47" s="11">
        <f t="shared" si="157"/>
        <v>0</v>
      </c>
      <c r="S47" s="27"/>
      <c r="T47" s="11">
        <f t="shared" si="158"/>
        <v>0</v>
      </c>
      <c r="U47" s="27"/>
      <c r="V47" s="11">
        <f t="shared" si="159"/>
        <v>0</v>
      </c>
      <c r="W47" s="2">
        <f t="shared" si="160"/>
        <v>0</v>
      </c>
      <c r="X47" s="9">
        <f t="shared" si="161"/>
        <v>0</v>
      </c>
      <c r="Y47" s="10"/>
      <c r="Z47" s="11">
        <f t="shared" si="162"/>
        <v>0</v>
      </c>
      <c r="AA47" s="27"/>
      <c r="AB47" s="11">
        <f t="shared" si="163"/>
        <v>0</v>
      </c>
      <c r="AC47" s="2">
        <f t="shared" si="164"/>
        <v>0</v>
      </c>
      <c r="AD47" s="9">
        <f t="shared" si="165"/>
        <v>0</v>
      </c>
      <c r="AE47" s="10"/>
      <c r="AF47" s="11">
        <f t="shared" si="166"/>
        <v>0</v>
      </c>
      <c r="AG47" s="27"/>
      <c r="AH47" s="11">
        <f t="shared" si="167"/>
        <v>0</v>
      </c>
      <c r="AI47" s="27"/>
      <c r="AJ47" s="11">
        <f t="shared" si="168"/>
        <v>0</v>
      </c>
      <c r="AK47" s="27"/>
      <c r="AL47" s="11">
        <f t="shared" si="169"/>
        <v>0</v>
      </c>
      <c r="AM47" s="2">
        <f t="shared" si="170"/>
        <v>0</v>
      </c>
      <c r="AN47" s="9">
        <f t="shared" si="171"/>
        <v>0</v>
      </c>
      <c r="AO47" s="10"/>
      <c r="AP47" s="11">
        <f t="shared" si="172"/>
        <v>0</v>
      </c>
      <c r="AQ47" s="27"/>
      <c r="AR47" s="11">
        <f t="shared" si="173"/>
        <v>0</v>
      </c>
      <c r="AS47" s="27"/>
      <c r="AT47" s="11">
        <f t="shared" si="174"/>
        <v>0</v>
      </c>
      <c r="AU47" s="27"/>
      <c r="AV47" s="11">
        <f t="shared" si="175"/>
        <v>0</v>
      </c>
      <c r="AW47" s="2">
        <f t="shared" si="176"/>
        <v>0</v>
      </c>
      <c r="AX47" s="9">
        <f t="shared" si="177"/>
        <v>0</v>
      </c>
      <c r="AY47" s="27"/>
      <c r="AZ47" s="11">
        <f t="shared" si="178"/>
        <v>0</v>
      </c>
      <c r="BA47" s="27"/>
      <c r="BB47" s="11">
        <f t="shared" si="179"/>
        <v>0</v>
      </c>
      <c r="BC47" s="27"/>
      <c r="BD47" s="11">
        <f t="shared" si="180"/>
        <v>0</v>
      </c>
      <c r="BE47" s="2">
        <f t="shared" si="181"/>
        <v>0</v>
      </c>
      <c r="BF47" s="9">
        <f t="shared" si="182"/>
        <v>0</v>
      </c>
      <c r="BG47" s="28"/>
      <c r="BH47" s="2">
        <f t="shared" si="183"/>
        <v>0</v>
      </c>
      <c r="BI47" s="9">
        <f t="shared" si="184"/>
        <v>0</v>
      </c>
      <c r="BJ47" s="49"/>
    </row>
    <row r="48" spans="1:62" s="50" customFormat="1">
      <c r="A48" s="91"/>
      <c r="B48" s="53" t="s">
        <v>70</v>
      </c>
      <c r="C48" s="1" t="s">
        <v>29</v>
      </c>
      <c r="D48" s="2">
        <f t="shared" si="150"/>
        <v>0</v>
      </c>
      <c r="E48" s="3">
        <f t="shared" si="151"/>
        <v>0</v>
      </c>
      <c r="F48" s="40"/>
      <c r="G48" s="10"/>
      <c r="H48" s="11">
        <f t="shared" si="152"/>
        <v>0</v>
      </c>
      <c r="I48" s="10"/>
      <c r="J48" s="11">
        <f t="shared" si="153"/>
        <v>0</v>
      </c>
      <c r="K48" s="27"/>
      <c r="L48" s="11">
        <f t="shared" si="154"/>
        <v>0</v>
      </c>
      <c r="M48" s="10"/>
      <c r="N48" s="11">
        <f t="shared" si="155"/>
        <v>0</v>
      </c>
      <c r="O48" s="27"/>
      <c r="P48" s="11">
        <f t="shared" si="156"/>
        <v>0</v>
      </c>
      <c r="Q48" s="27"/>
      <c r="R48" s="11">
        <f t="shared" si="157"/>
        <v>0</v>
      </c>
      <c r="S48" s="27"/>
      <c r="T48" s="11">
        <f t="shared" si="158"/>
        <v>0</v>
      </c>
      <c r="U48" s="27"/>
      <c r="V48" s="11">
        <f t="shared" si="159"/>
        <v>0</v>
      </c>
      <c r="W48" s="2">
        <f t="shared" si="160"/>
        <v>0</v>
      </c>
      <c r="X48" s="9">
        <f t="shared" si="161"/>
        <v>0</v>
      </c>
      <c r="Y48" s="10"/>
      <c r="Z48" s="11">
        <f t="shared" si="162"/>
        <v>0</v>
      </c>
      <c r="AA48" s="27"/>
      <c r="AB48" s="11">
        <f t="shared" si="163"/>
        <v>0</v>
      </c>
      <c r="AC48" s="2">
        <f t="shared" si="164"/>
        <v>0</v>
      </c>
      <c r="AD48" s="9">
        <f t="shared" si="165"/>
        <v>0</v>
      </c>
      <c r="AE48" s="10"/>
      <c r="AF48" s="11">
        <f t="shared" si="166"/>
        <v>0</v>
      </c>
      <c r="AG48" s="27"/>
      <c r="AH48" s="11">
        <f t="shared" si="167"/>
        <v>0</v>
      </c>
      <c r="AI48" s="27"/>
      <c r="AJ48" s="11">
        <f t="shared" si="168"/>
        <v>0</v>
      </c>
      <c r="AK48" s="27"/>
      <c r="AL48" s="11">
        <f t="shared" si="169"/>
        <v>0</v>
      </c>
      <c r="AM48" s="2">
        <f t="shared" si="170"/>
        <v>0</v>
      </c>
      <c r="AN48" s="9">
        <f t="shared" si="171"/>
        <v>0</v>
      </c>
      <c r="AO48" s="10"/>
      <c r="AP48" s="11">
        <f t="shared" si="172"/>
        <v>0</v>
      </c>
      <c r="AQ48" s="27"/>
      <c r="AR48" s="11">
        <f t="shared" si="173"/>
        <v>0</v>
      </c>
      <c r="AS48" s="27"/>
      <c r="AT48" s="11">
        <f t="shared" si="174"/>
        <v>0</v>
      </c>
      <c r="AU48" s="27"/>
      <c r="AV48" s="11">
        <f t="shared" si="175"/>
        <v>0</v>
      </c>
      <c r="AW48" s="2">
        <f t="shared" si="176"/>
        <v>0</v>
      </c>
      <c r="AX48" s="9">
        <f t="shared" si="177"/>
        <v>0</v>
      </c>
      <c r="AY48" s="27"/>
      <c r="AZ48" s="11">
        <f t="shared" si="178"/>
        <v>0</v>
      </c>
      <c r="BA48" s="27"/>
      <c r="BB48" s="11">
        <f t="shared" si="179"/>
        <v>0</v>
      </c>
      <c r="BC48" s="27"/>
      <c r="BD48" s="11">
        <f t="shared" si="180"/>
        <v>0</v>
      </c>
      <c r="BE48" s="2">
        <f t="shared" si="181"/>
        <v>0</v>
      </c>
      <c r="BF48" s="9">
        <f t="shared" si="182"/>
        <v>0</v>
      </c>
      <c r="BG48" s="28"/>
      <c r="BH48" s="2">
        <f t="shared" si="183"/>
        <v>0</v>
      </c>
      <c r="BI48" s="9">
        <f t="shared" si="184"/>
        <v>0</v>
      </c>
      <c r="BJ48" s="49"/>
    </row>
    <row r="49" spans="1:62" s="50" customFormat="1">
      <c r="A49" s="91"/>
      <c r="B49" s="53" t="s">
        <v>71</v>
      </c>
      <c r="C49" s="1" t="s">
        <v>29</v>
      </c>
      <c r="D49" s="2">
        <f t="shared" si="150"/>
        <v>0</v>
      </c>
      <c r="E49" s="3">
        <f t="shared" si="151"/>
        <v>0</v>
      </c>
      <c r="F49" s="40"/>
      <c r="G49" s="10"/>
      <c r="H49" s="11">
        <f t="shared" si="152"/>
        <v>0</v>
      </c>
      <c r="I49" s="10"/>
      <c r="J49" s="11">
        <f t="shared" si="153"/>
        <v>0</v>
      </c>
      <c r="K49" s="27"/>
      <c r="L49" s="11">
        <f t="shared" si="154"/>
        <v>0</v>
      </c>
      <c r="M49" s="10"/>
      <c r="N49" s="11">
        <f t="shared" si="155"/>
        <v>0</v>
      </c>
      <c r="O49" s="27"/>
      <c r="P49" s="11">
        <f t="shared" si="156"/>
        <v>0</v>
      </c>
      <c r="Q49" s="27"/>
      <c r="R49" s="11">
        <f t="shared" si="157"/>
        <v>0</v>
      </c>
      <c r="S49" s="27"/>
      <c r="T49" s="11">
        <f t="shared" si="158"/>
        <v>0</v>
      </c>
      <c r="U49" s="27"/>
      <c r="V49" s="11">
        <f t="shared" si="159"/>
        <v>0</v>
      </c>
      <c r="W49" s="2">
        <f t="shared" si="160"/>
        <v>0</v>
      </c>
      <c r="X49" s="9">
        <f t="shared" si="161"/>
        <v>0</v>
      </c>
      <c r="Y49" s="10"/>
      <c r="Z49" s="11">
        <f t="shared" si="162"/>
        <v>0</v>
      </c>
      <c r="AA49" s="27"/>
      <c r="AB49" s="11">
        <f t="shared" si="163"/>
        <v>0</v>
      </c>
      <c r="AC49" s="2">
        <f t="shared" si="164"/>
        <v>0</v>
      </c>
      <c r="AD49" s="9">
        <f t="shared" si="165"/>
        <v>0</v>
      </c>
      <c r="AE49" s="10"/>
      <c r="AF49" s="11">
        <f t="shared" si="166"/>
        <v>0</v>
      </c>
      <c r="AG49" s="27"/>
      <c r="AH49" s="11">
        <f t="shared" si="167"/>
        <v>0</v>
      </c>
      <c r="AI49" s="27"/>
      <c r="AJ49" s="11">
        <f t="shared" si="168"/>
        <v>0</v>
      </c>
      <c r="AK49" s="27"/>
      <c r="AL49" s="11">
        <f t="shared" si="169"/>
        <v>0</v>
      </c>
      <c r="AM49" s="2">
        <f t="shared" si="170"/>
        <v>0</v>
      </c>
      <c r="AN49" s="9">
        <f t="shared" si="171"/>
        <v>0</v>
      </c>
      <c r="AO49" s="10"/>
      <c r="AP49" s="11">
        <f t="shared" si="172"/>
        <v>0</v>
      </c>
      <c r="AQ49" s="27"/>
      <c r="AR49" s="11">
        <f t="shared" si="173"/>
        <v>0</v>
      </c>
      <c r="AS49" s="27"/>
      <c r="AT49" s="11">
        <f t="shared" si="174"/>
        <v>0</v>
      </c>
      <c r="AU49" s="27"/>
      <c r="AV49" s="11">
        <f t="shared" si="175"/>
        <v>0</v>
      </c>
      <c r="AW49" s="2">
        <f t="shared" si="176"/>
        <v>0</v>
      </c>
      <c r="AX49" s="9">
        <f t="shared" si="177"/>
        <v>0</v>
      </c>
      <c r="AY49" s="27"/>
      <c r="AZ49" s="11">
        <f t="shared" si="178"/>
        <v>0</v>
      </c>
      <c r="BA49" s="27"/>
      <c r="BB49" s="11">
        <f t="shared" si="179"/>
        <v>0</v>
      </c>
      <c r="BC49" s="27"/>
      <c r="BD49" s="11">
        <f t="shared" si="180"/>
        <v>0</v>
      </c>
      <c r="BE49" s="2">
        <f t="shared" si="181"/>
        <v>0</v>
      </c>
      <c r="BF49" s="9">
        <f t="shared" si="182"/>
        <v>0</v>
      </c>
      <c r="BG49" s="28"/>
      <c r="BH49" s="2">
        <f t="shared" si="183"/>
        <v>0</v>
      </c>
      <c r="BI49" s="9">
        <f t="shared" si="184"/>
        <v>0</v>
      </c>
      <c r="BJ49" s="49"/>
    </row>
    <row r="50" spans="1:62" s="50" customFormat="1">
      <c r="A50" s="91"/>
      <c r="B50" s="53" t="s">
        <v>72</v>
      </c>
      <c r="C50" s="1" t="s">
        <v>29</v>
      </c>
      <c r="D50" s="2">
        <f t="shared" si="150"/>
        <v>0</v>
      </c>
      <c r="E50" s="3">
        <f t="shared" si="151"/>
        <v>0</v>
      </c>
      <c r="F50" s="40"/>
      <c r="G50" s="10"/>
      <c r="H50" s="11">
        <f t="shared" si="152"/>
        <v>0</v>
      </c>
      <c r="I50" s="10"/>
      <c r="J50" s="11">
        <f t="shared" si="153"/>
        <v>0</v>
      </c>
      <c r="K50" s="27"/>
      <c r="L50" s="11">
        <f t="shared" si="154"/>
        <v>0</v>
      </c>
      <c r="M50" s="10"/>
      <c r="N50" s="11">
        <f t="shared" si="155"/>
        <v>0</v>
      </c>
      <c r="O50" s="27"/>
      <c r="P50" s="11">
        <f t="shared" si="156"/>
        <v>0</v>
      </c>
      <c r="Q50" s="27"/>
      <c r="R50" s="11">
        <f t="shared" si="157"/>
        <v>0</v>
      </c>
      <c r="S50" s="27"/>
      <c r="T50" s="11">
        <f t="shared" si="158"/>
        <v>0</v>
      </c>
      <c r="U50" s="27"/>
      <c r="V50" s="11">
        <f t="shared" si="159"/>
        <v>0</v>
      </c>
      <c r="W50" s="2">
        <f t="shared" si="160"/>
        <v>0</v>
      </c>
      <c r="X50" s="9">
        <f t="shared" si="161"/>
        <v>0</v>
      </c>
      <c r="Y50" s="10"/>
      <c r="Z50" s="11">
        <f t="shared" si="162"/>
        <v>0</v>
      </c>
      <c r="AA50" s="27"/>
      <c r="AB50" s="11">
        <f t="shared" si="163"/>
        <v>0</v>
      </c>
      <c r="AC50" s="2">
        <f t="shared" si="164"/>
        <v>0</v>
      </c>
      <c r="AD50" s="9">
        <f t="shared" si="165"/>
        <v>0</v>
      </c>
      <c r="AE50" s="10"/>
      <c r="AF50" s="11">
        <f t="shared" si="166"/>
        <v>0</v>
      </c>
      <c r="AG50" s="27"/>
      <c r="AH50" s="11">
        <f t="shared" si="167"/>
        <v>0</v>
      </c>
      <c r="AI50" s="27"/>
      <c r="AJ50" s="11">
        <f t="shared" si="168"/>
        <v>0</v>
      </c>
      <c r="AK50" s="27"/>
      <c r="AL50" s="11">
        <f t="shared" si="169"/>
        <v>0</v>
      </c>
      <c r="AM50" s="2">
        <f t="shared" si="170"/>
        <v>0</v>
      </c>
      <c r="AN50" s="9">
        <f t="shared" si="171"/>
        <v>0</v>
      </c>
      <c r="AO50" s="10"/>
      <c r="AP50" s="11">
        <f t="shared" si="172"/>
        <v>0</v>
      </c>
      <c r="AQ50" s="27"/>
      <c r="AR50" s="11">
        <f t="shared" si="173"/>
        <v>0</v>
      </c>
      <c r="AS50" s="27"/>
      <c r="AT50" s="11">
        <f t="shared" si="174"/>
        <v>0</v>
      </c>
      <c r="AU50" s="27"/>
      <c r="AV50" s="11">
        <f t="shared" si="175"/>
        <v>0</v>
      </c>
      <c r="AW50" s="2">
        <f t="shared" si="176"/>
        <v>0</v>
      </c>
      <c r="AX50" s="9">
        <f t="shared" si="177"/>
        <v>0</v>
      </c>
      <c r="AY50" s="27"/>
      <c r="AZ50" s="11">
        <f t="shared" si="178"/>
        <v>0</v>
      </c>
      <c r="BA50" s="27"/>
      <c r="BB50" s="11">
        <f t="shared" si="179"/>
        <v>0</v>
      </c>
      <c r="BC50" s="27"/>
      <c r="BD50" s="11">
        <f t="shared" si="180"/>
        <v>0</v>
      </c>
      <c r="BE50" s="2">
        <f t="shared" si="181"/>
        <v>0</v>
      </c>
      <c r="BF50" s="9">
        <f t="shared" si="182"/>
        <v>0</v>
      </c>
      <c r="BG50" s="28"/>
      <c r="BH50" s="2">
        <f t="shared" si="183"/>
        <v>0</v>
      </c>
      <c r="BI50" s="9">
        <f t="shared" si="184"/>
        <v>0</v>
      </c>
      <c r="BJ50" s="49"/>
    </row>
    <row r="51" spans="1:62" s="50" customFormat="1">
      <c r="A51" s="91"/>
      <c r="B51" s="108" t="s">
        <v>73</v>
      </c>
      <c r="C51" s="1" t="s">
        <v>29</v>
      </c>
      <c r="D51" s="2">
        <f t="shared" si="150"/>
        <v>0</v>
      </c>
      <c r="E51" s="3">
        <f t="shared" si="151"/>
        <v>0</v>
      </c>
      <c r="F51" s="40"/>
      <c r="G51" s="10"/>
      <c r="H51" s="11">
        <f t="shared" si="152"/>
        <v>0</v>
      </c>
      <c r="I51" s="10"/>
      <c r="J51" s="11">
        <f t="shared" si="153"/>
        <v>0</v>
      </c>
      <c r="K51" s="27"/>
      <c r="L51" s="11">
        <f t="shared" si="154"/>
        <v>0</v>
      </c>
      <c r="M51" s="10"/>
      <c r="N51" s="11">
        <f t="shared" si="155"/>
        <v>0</v>
      </c>
      <c r="O51" s="27"/>
      <c r="P51" s="11">
        <f t="shared" si="156"/>
        <v>0</v>
      </c>
      <c r="Q51" s="27"/>
      <c r="R51" s="11">
        <f t="shared" si="157"/>
        <v>0</v>
      </c>
      <c r="S51" s="27"/>
      <c r="T51" s="11">
        <f t="shared" si="158"/>
        <v>0</v>
      </c>
      <c r="U51" s="27"/>
      <c r="V51" s="11">
        <f t="shared" si="159"/>
        <v>0</v>
      </c>
      <c r="W51" s="2">
        <f t="shared" si="160"/>
        <v>0</v>
      </c>
      <c r="X51" s="9">
        <f t="shared" si="161"/>
        <v>0</v>
      </c>
      <c r="Y51" s="10"/>
      <c r="Z51" s="11">
        <f t="shared" si="162"/>
        <v>0</v>
      </c>
      <c r="AA51" s="27"/>
      <c r="AB51" s="11">
        <f t="shared" si="163"/>
        <v>0</v>
      </c>
      <c r="AC51" s="2">
        <f t="shared" si="164"/>
        <v>0</v>
      </c>
      <c r="AD51" s="9">
        <f t="shared" si="165"/>
        <v>0</v>
      </c>
      <c r="AE51" s="10"/>
      <c r="AF51" s="11">
        <f t="shared" si="166"/>
        <v>0</v>
      </c>
      <c r="AG51" s="27"/>
      <c r="AH51" s="11">
        <f t="shared" si="167"/>
        <v>0</v>
      </c>
      <c r="AI51" s="27"/>
      <c r="AJ51" s="11">
        <f t="shared" si="168"/>
        <v>0</v>
      </c>
      <c r="AK51" s="27"/>
      <c r="AL51" s="11">
        <f t="shared" si="169"/>
        <v>0</v>
      </c>
      <c r="AM51" s="2">
        <f t="shared" si="170"/>
        <v>0</v>
      </c>
      <c r="AN51" s="9">
        <f t="shared" si="171"/>
        <v>0</v>
      </c>
      <c r="AO51" s="10"/>
      <c r="AP51" s="11">
        <f t="shared" si="172"/>
        <v>0</v>
      </c>
      <c r="AQ51" s="27"/>
      <c r="AR51" s="11">
        <f t="shared" si="173"/>
        <v>0</v>
      </c>
      <c r="AS51" s="27"/>
      <c r="AT51" s="11">
        <f t="shared" si="174"/>
        <v>0</v>
      </c>
      <c r="AU51" s="27"/>
      <c r="AV51" s="11">
        <f t="shared" si="175"/>
        <v>0</v>
      </c>
      <c r="AW51" s="2">
        <f t="shared" si="176"/>
        <v>0</v>
      </c>
      <c r="AX51" s="9">
        <f t="shared" si="177"/>
        <v>0</v>
      </c>
      <c r="AY51" s="27"/>
      <c r="AZ51" s="11">
        <f t="shared" si="178"/>
        <v>0</v>
      </c>
      <c r="BA51" s="27"/>
      <c r="BB51" s="11">
        <f t="shared" si="179"/>
        <v>0</v>
      </c>
      <c r="BC51" s="27"/>
      <c r="BD51" s="11">
        <f t="shared" si="180"/>
        <v>0</v>
      </c>
      <c r="BE51" s="2">
        <f t="shared" si="181"/>
        <v>0</v>
      </c>
      <c r="BF51" s="9">
        <f t="shared" si="182"/>
        <v>0</v>
      </c>
      <c r="BG51" s="28"/>
      <c r="BH51" s="2">
        <f t="shared" si="183"/>
        <v>0</v>
      </c>
      <c r="BI51" s="9">
        <f t="shared" si="184"/>
        <v>0</v>
      </c>
      <c r="BJ51" s="49"/>
    </row>
    <row r="52" spans="1:62" s="50" customFormat="1">
      <c r="A52" s="91"/>
      <c r="B52" s="108" t="s">
        <v>74</v>
      </c>
      <c r="C52" s="1" t="s">
        <v>29</v>
      </c>
      <c r="D52" s="2">
        <f t="shared" si="150"/>
        <v>0</v>
      </c>
      <c r="E52" s="3">
        <f t="shared" si="151"/>
        <v>0</v>
      </c>
      <c r="F52" s="40"/>
      <c r="G52" s="10"/>
      <c r="H52" s="11">
        <f t="shared" si="152"/>
        <v>0</v>
      </c>
      <c r="I52" s="10"/>
      <c r="J52" s="11">
        <f t="shared" si="153"/>
        <v>0</v>
      </c>
      <c r="K52" s="27"/>
      <c r="L52" s="11">
        <f t="shared" si="154"/>
        <v>0</v>
      </c>
      <c r="M52" s="10"/>
      <c r="N52" s="11">
        <f t="shared" si="155"/>
        <v>0</v>
      </c>
      <c r="O52" s="27"/>
      <c r="P52" s="11">
        <f t="shared" si="156"/>
        <v>0</v>
      </c>
      <c r="Q52" s="27"/>
      <c r="R52" s="11">
        <f t="shared" si="157"/>
        <v>0</v>
      </c>
      <c r="S52" s="27"/>
      <c r="T52" s="11">
        <f t="shared" si="158"/>
        <v>0</v>
      </c>
      <c r="U52" s="27"/>
      <c r="V52" s="11">
        <f t="shared" si="159"/>
        <v>0</v>
      </c>
      <c r="W52" s="2">
        <f t="shared" si="160"/>
        <v>0</v>
      </c>
      <c r="X52" s="9">
        <f t="shared" si="161"/>
        <v>0</v>
      </c>
      <c r="Y52" s="10"/>
      <c r="Z52" s="11">
        <f t="shared" si="162"/>
        <v>0</v>
      </c>
      <c r="AA52" s="27"/>
      <c r="AB52" s="11">
        <f t="shared" si="163"/>
        <v>0</v>
      </c>
      <c r="AC52" s="2">
        <f t="shared" si="164"/>
        <v>0</v>
      </c>
      <c r="AD52" s="9">
        <f t="shared" si="165"/>
        <v>0</v>
      </c>
      <c r="AE52" s="10"/>
      <c r="AF52" s="11">
        <f t="shared" si="166"/>
        <v>0</v>
      </c>
      <c r="AG52" s="27"/>
      <c r="AH52" s="11">
        <f t="shared" si="167"/>
        <v>0</v>
      </c>
      <c r="AI52" s="27"/>
      <c r="AJ52" s="11">
        <f t="shared" si="168"/>
        <v>0</v>
      </c>
      <c r="AK52" s="27"/>
      <c r="AL52" s="11">
        <f t="shared" si="169"/>
        <v>0</v>
      </c>
      <c r="AM52" s="2">
        <f t="shared" si="170"/>
        <v>0</v>
      </c>
      <c r="AN52" s="9">
        <f t="shared" si="171"/>
        <v>0</v>
      </c>
      <c r="AO52" s="10"/>
      <c r="AP52" s="11">
        <f t="shared" si="172"/>
        <v>0</v>
      </c>
      <c r="AQ52" s="27"/>
      <c r="AR52" s="11">
        <f t="shared" si="173"/>
        <v>0</v>
      </c>
      <c r="AS52" s="27"/>
      <c r="AT52" s="11">
        <f t="shared" si="174"/>
        <v>0</v>
      </c>
      <c r="AU52" s="27"/>
      <c r="AV52" s="11">
        <f t="shared" si="175"/>
        <v>0</v>
      </c>
      <c r="AW52" s="2">
        <f t="shared" si="176"/>
        <v>0</v>
      </c>
      <c r="AX52" s="9">
        <f t="shared" si="177"/>
        <v>0</v>
      </c>
      <c r="AY52" s="27"/>
      <c r="AZ52" s="11">
        <f t="shared" si="178"/>
        <v>0</v>
      </c>
      <c r="BA52" s="27"/>
      <c r="BB52" s="11">
        <f t="shared" si="179"/>
        <v>0</v>
      </c>
      <c r="BC52" s="27"/>
      <c r="BD52" s="11">
        <f t="shared" si="180"/>
        <v>0</v>
      </c>
      <c r="BE52" s="2">
        <f t="shared" si="181"/>
        <v>0</v>
      </c>
      <c r="BF52" s="9">
        <f t="shared" si="182"/>
        <v>0</v>
      </c>
      <c r="BG52" s="28"/>
      <c r="BH52" s="2">
        <f t="shared" si="183"/>
        <v>0</v>
      </c>
      <c r="BI52" s="9">
        <f t="shared" si="184"/>
        <v>0</v>
      </c>
      <c r="BJ52" s="49"/>
    </row>
    <row r="53" spans="1:62" s="50" customFormat="1">
      <c r="A53" s="91"/>
      <c r="B53" s="108" t="s">
        <v>75</v>
      </c>
      <c r="C53" s="1"/>
      <c r="D53" s="2"/>
      <c r="E53" s="3"/>
      <c r="F53" s="40"/>
      <c r="G53" s="10"/>
      <c r="H53" s="11"/>
      <c r="I53" s="10"/>
      <c r="J53" s="11"/>
      <c r="K53" s="27"/>
      <c r="L53" s="11"/>
      <c r="M53" s="10"/>
      <c r="N53" s="11"/>
      <c r="O53" s="27"/>
      <c r="P53" s="11"/>
      <c r="Q53" s="27"/>
      <c r="R53" s="11"/>
      <c r="S53" s="27"/>
      <c r="T53" s="11"/>
      <c r="U53" s="27"/>
      <c r="V53" s="11"/>
      <c r="W53" s="2"/>
      <c r="X53" s="9"/>
      <c r="Y53" s="10"/>
      <c r="Z53" s="11"/>
      <c r="AA53" s="27"/>
      <c r="AB53" s="11"/>
      <c r="AC53" s="2"/>
      <c r="AD53" s="9"/>
      <c r="AE53" s="10"/>
      <c r="AF53" s="11"/>
      <c r="AG53" s="27"/>
      <c r="AH53" s="11"/>
      <c r="AI53" s="27"/>
      <c r="AJ53" s="11"/>
      <c r="AK53" s="27"/>
      <c r="AL53" s="11"/>
      <c r="AM53" s="2"/>
      <c r="AN53" s="9"/>
      <c r="AO53" s="10"/>
      <c r="AP53" s="11"/>
      <c r="AQ53" s="27"/>
      <c r="AR53" s="11"/>
      <c r="AS53" s="27"/>
      <c r="AT53" s="11"/>
      <c r="AU53" s="27"/>
      <c r="AV53" s="11"/>
      <c r="AW53" s="2"/>
      <c r="AX53" s="9"/>
      <c r="AY53" s="27"/>
      <c r="AZ53" s="11"/>
      <c r="BA53" s="27"/>
      <c r="BB53" s="11"/>
      <c r="BC53" s="27"/>
      <c r="BD53" s="11"/>
      <c r="BE53" s="2"/>
      <c r="BF53" s="9"/>
      <c r="BG53" s="28"/>
      <c r="BH53" s="2"/>
      <c r="BI53" s="9"/>
      <c r="BJ53" s="49"/>
    </row>
    <row r="54" spans="1:62" s="50" customFormat="1">
      <c r="A54" s="91"/>
      <c r="B54" s="53" t="s">
        <v>76</v>
      </c>
      <c r="C54" s="1" t="s">
        <v>29</v>
      </c>
      <c r="D54" s="2">
        <f t="shared" si="150"/>
        <v>0</v>
      </c>
      <c r="E54" s="3">
        <f t="shared" si="151"/>
        <v>0</v>
      </c>
      <c r="F54" s="40"/>
      <c r="G54" s="10"/>
      <c r="H54" s="11">
        <f t="shared" si="152"/>
        <v>0</v>
      </c>
      <c r="I54" s="10"/>
      <c r="J54" s="11">
        <f t="shared" si="153"/>
        <v>0</v>
      </c>
      <c r="K54" s="27"/>
      <c r="L54" s="11">
        <f t="shared" si="154"/>
        <v>0</v>
      </c>
      <c r="M54" s="10"/>
      <c r="N54" s="11">
        <f t="shared" si="155"/>
        <v>0</v>
      </c>
      <c r="O54" s="27"/>
      <c r="P54" s="11">
        <f t="shared" si="156"/>
        <v>0</v>
      </c>
      <c r="Q54" s="27"/>
      <c r="R54" s="11">
        <f t="shared" si="157"/>
        <v>0</v>
      </c>
      <c r="S54" s="27"/>
      <c r="T54" s="11">
        <f t="shared" si="158"/>
        <v>0</v>
      </c>
      <c r="U54" s="27"/>
      <c r="V54" s="11">
        <f t="shared" si="159"/>
        <v>0</v>
      </c>
      <c r="W54" s="2">
        <f t="shared" si="160"/>
        <v>0</v>
      </c>
      <c r="X54" s="9">
        <f t="shared" si="161"/>
        <v>0</v>
      </c>
      <c r="Y54" s="10"/>
      <c r="Z54" s="11">
        <f t="shared" si="162"/>
        <v>0</v>
      </c>
      <c r="AA54" s="27"/>
      <c r="AB54" s="11">
        <f t="shared" si="163"/>
        <v>0</v>
      </c>
      <c r="AC54" s="2">
        <f t="shared" si="164"/>
        <v>0</v>
      </c>
      <c r="AD54" s="9">
        <f t="shared" si="165"/>
        <v>0</v>
      </c>
      <c r="AE54" s="10"/>
      <c r="AF54" s="11">
        <f t="shared" si="166"/>
        <v>0</v>
      </c>
      <c r="AG54" s="27"/>
      <c r="AH54" s="11">
        <f t="shared" si="167"/>
        <v>0</v>
      </c>
      <c r="AI54" s="27"/>
      <c r="AJ54" s="11">
        <f t="shared" si="168"/>
        <v>0</v>
      </c>
      <c r="AK54" s="27"/>
      <c r="AL54" s="11">
        <f t="shared" si="169"/>
        <v>0</v>
      </c>
      <c r="AM54" s="2">
        <f t="shared" si="170"/>
        <v>0</v>
      </c>
      <c r="AN54" s="9">
        <f t="shared" si="171"/>
        <v>0</v>
      </c>
      <c r="AO54" s="10"/>
      <c r="AP54" s="11">
        <f t="shared" si="172"/>
        <v>0</v>
      </c>
      <c r="AQ54" s="27"/>
      <c r="AR54" s="11">
        <f t="shared" si="173"/>
        <v>0</v>
      </c>
      <c r="AS54" s="27"/>
      <c r="AT54" s="11">
        <f t="shared" si="174"/>
        <v>0</v>
      </c>
      <c r="AU54" s="27"/>
      <c r="AV54" s="11">
        <f t="shared" si="175"/>
        <v>0</v>
      </c>
      <c r="AW54" s="2">
        <f t="shared" si="176"/>
        <v>0</v>
      </c>
      <c r="AX54" s="9">
        <f t="shared" si="177"/>
        <v>0</v>
      </c>
      <c r="AY54" s="27"/>
      <c r="AZ54" s="11">
        <f t="shared" si="178"/>
        <v>0</v>
      </c>
      <c r="BA54" s="27"/>
      <c r="BB54" s="11">
        <f t="shared" si="179"/>
        <v>0</v>
      </c>
      <c r="BC54" s="27"/>
      <c r="BD54" s="11">
        <f t="shared" si="180"/>
        <v>0</v>
      </c>
      <c r="BE54" s="2">
        <f t="shared" si="181"/>
        <v>0</v>
      </c>
      <c r="BF54" s="9">
        <f t="shared" si="182"/>
        <v>0</v>
      </c>
      <c r="BG54" s="28"/>
      <c r="BH54" s="2">
        <f t="shared" si="183"/>
        <v>0</v>
      </c>
      <c r="BI54" s="9">
        <f t="shared" si="184"/>
        <v>0</v>
      </c>
      <c r="BJ54" s="49"/>
    </row>
    <row r="55" spans="1:62" s="50" customFormat="1">
      <c r="A55" s="91"/>
      <c r="B55" s="53" t="s">
        <v>77</v>
      </c>
      <c r="C55" s="1" t="s">
        <v>29</v>
      </c>
      <c r="D55" s="2">
        <f t="shared" si="150"/>
        <v>0</v>
      </c>
      <c r="E55" s="3">
        <f t="shared" si="151"/>
        <v>0</v>
      </c>
      <c r="F55" s="40"/>
      <c r="G55" s="10"/>
      <c r="H55" s="11">
        <f t="shared" si="152"/>
        <v>0</v>
      </c>
      <c r="I55" s="10"/>
      <c r="J55" s="11">
        <f t="shared" si="153"/>
        <v>0</v>
      </c>
      <c r="K55" s="27"/>
      <c r="L55" s="11">
        <f t="shared" si="154"/>
        <v>0</v>
      </c>
      <c r="M55" s="10"/>
      <c r="N55" s="11">
        <f t="shared" si="155"/>
        <v>0</v>
      </c>
      <c r="O55" s="27"/>
      <c r="P55" s="11">
        <f t="shared" si="156"/>
        <v>0</v>
      </c>
      <c r="Q55" s="27"/>
      <c r="R55" s="11">
        <f t="shared" si="157"/>
        <v>0</v>
      </c>
      <c r="S55" s="27"/>
      <c r="T55" s="11">
        <f t="shared" si="158"/>
        <v>0</v>
      </c>
      <c r="U55" s="27"/>
      <c r="V55" s="11">
        <f t="shared" si="159"/>
        <v>0</v>
      </c>
      <c r="W55" s="2">
        <f t="shared" si="160"/>
        <v>0</v>
      </c>
      <c r="X55" s="9">
        <f t="shared" si="161"/>
        <v>0</v>
      </c>
      <c r="Y55" s="10"/>
      <c r="Z55" s="11">
        <f t="shared" si="162"/>
        <v>0</v>
      </c>
      <c r="AA55" s="27"/>
      <c r="AB55" s="11">
        <f t="shared" si="163"/>
        <v>0</v>
      </c>
      <c r="AC55" s="2">
        <f t="shared" si="164"/>
        <v>0</v>
      </c>
      <c r="AD55" s="9">
        <f t="shared" si="165"/>
        <v>0</v>
      </c>
      <c r="AE55" s="10"/>
      <c r="AF55" s="11">
        <f t="shared" si="166"/>
        <v>0</v>
      </c>
      <c r="AG55" s="27"/>
      <c r="AH55" s="11">
        <f t="shared" si="167"/>
        <v>0</v>
      </c>
      <c r="AI55" s="27"/>
      <c r="AJ55" s="11">
        <f t="shared" si="168"/>
        <v>0</v>
      </c>
      <c r="AK55" s="27"/>
      <c r="AL55" s="11">
        <f t="shared" si="169"/>
        <v>0</v>
      </c>
      <c r="AM55" s="2">
        <f t="shared" si="170"/>
        <v>0</v>
      </c>
      <c r="AN55" s="9">
        <f t="shared" si="171"/>
        <v>0</v>
      </c>
      <c r="AO55" s="10"/>
      <c r="AP55" s="11">
        <f t="shared" si="172"/>
        <v>0</v>
      </c>
      <c r="AQ55" s="27"/>
      <c r="AR55" s="11">
        <f t="shared" si="173"/>
        <v>0</v>
      </c>
      <c r="AS55" s="27"/>
      <c r="AT55" s="11">
        <f t="shared" si="174"/>
        <v>0</v>
      </c>
      <c r="AU55" s="27"/>
      <c r="AV55" s="11">
        <f t="shared" si="175"/>
        <v>0</v>
      </c>
      <c r="AW55" s="2">
        <f t="shared" si="176"/>
        <v>0</v>
      </c>
      <c r="AX55" s="9">
        <f t="shared" si="177"/>
        <v>0</v>
      </c>
      <c r="AY55" s="27"/>
      <c r="AZ55" s="11">
        <f t="shared" si="178"/>
        <v>0</v>
      </c>
      <c r="BA55" s="27"/>
      <c r="BB55" s="11">
        <f t="shared" si="179"/>
        <v>0</v>
      </c>
      <c r="BC55" s="27"/>
      <c r="BD55" s="11">
        <f t="shared" si="180"/>
        <v>0</v>
      </c>
      <c r="BE55" s="2">
        <f t="shared" si="181"/>
        <v>0</v>
      </c>
      <c r="BF55" s="9">
        <f t="shared" si="182"/>
        <v>0</v>
      </c>
      <c r="BG55" s="28"/>
      <c r="BH55" s="2">
        <f t="shared" si="183"/>
        <v>0</v>
      </c>
      <c r="BI55" s="9">
        <f t="shared" si="184"/>
        <v>0</v>
      </c>
      <c r="BJ55" s="49"/>
    </row>
    <row r="56" spans="1:62" s="50" customFormat="1">
      <c r="A56" s="91"/>
      <c r="B56" s="108" t="s">
        <v>78</v>
      </c>
      <c r="C56" s="1" t="s">
        <v>29</v>
      </c>
      <c r="D56" s="2">
        <f t="shared" si="150"/>
        <v>0</v>
      </c>
      <c r="E56" s="3">
        <f t="shared" si="151"/>
        <v>0</v>
      </c>
      <c r="F56" s="40"/>
      <c r="G56" s="10"/>
      <c r="H56" s="11">
        <f t="shared" si="152"/>
        <v>0</v>
      </c>
      <c r="I56" s="10"/>
      <c r="J56" s="11">
        <f t="shared" si="153"/>
        <v>0</v>
      </c>
      <c r="K56" s="27"/>
      <c r="L56" s="11">
        <f t="shared" si="154"/>
        <v>0</v>
      </c>
      <c r="M56" s="10"/>
      <c r="N56" s="11">
        <f t="shared" si="155"/>
        <v>0</v>
      </c>
      <c r="O56" s="27"/>
      <c r="P56" s="11">
        <f t="shared" si="156"/>
        <v>0</v>
      </c>
      <c r="Q56" s="27"/>
      <c r="R56" s="11">
        <f t="shared" si="157"/>
        <v>0</v>
      </c>
      <c r="S56" s="27"/>
      <c r="T56" s="11">
        <f t="shared" si="158"/>
        <v>0</v>
      </c>
      <c r="U56" s="27"/>
      <c r="V56" s="11">
        <f t="shared" si="159"/>
        <v>0</v>
      </c>
      <c r="W56" s="2">
        <f t="shared" si="160"/>
        <v>0</v>
      </c>
      <c r="X56" s="9">
        <f t="shared" si="161"/>
        <v>0</v>
      </c>
      <c r="Y56" s="10"/>
      <c r="Z56" s="11">
        <f t="shared" si="162"/>
        <v>0</v>
      </c>
      <c r="AA56" s="27"/>
      <c r="AB56" s="11">
        <f t="shared" si="163"/>
        <v>0</v>
      </c>
      <c r="AC56" s="2">
        <f t="shared" si="164"/>
        <v>0</v>
      </c>
      <c r="AD56" s="9">
        <f t="shared" si="165"/>
        <v>0</v>
      </c>
      <c r="AE56" s="10"/>
      <c r="AF56" s="11">
        <f t="shared" si="166"/>
        <v>0</v>
      </c>
      <c r="AG56" s="27"/>
      <c r="AH56" s="11">
        <f t="shared" si="167"/>
        <v>0</v>
      </c>
      <c r="AI56" s="27"/>
      <c r="AJ56" s="11">
        <f t="shared" si="168"/>
        <v>0</v>
      </c>
      <c r="AK56" s="27"/>
      <c r="AL56" s="11">
        <f t="shared" si="169"/>
        <v>0</v>
      </c>
      <c r="AM56" s="2">
        <f t="shared" si="170"/>
        <v>0</v>
      </c>
      <c r="AN56" s="9">
        <f t="shared" si="171"/>
        <v>0</v>
      </c>
      <c r="AO56" s="10"/>
      <c r="AP56" s="11">
        <f t="shared" si="172"/>
        <v>0</v>
      </c>
      <c r="AQ56" s="27"/>
      <c r="AR56" s="11">
        <f t="shared" si="173"/>
        <v>0</v>
      </c>
      <c r="AS56" s="27"/>
      <c r="AT56" s="11">
        <f t="shared" si="174"/>
        <v>0</v>
      </c>
      <c r="AU56" s="27"/>
      <c r="AV56" s="11">
        <f t="shared" si="175"/>
        <v>0</v>
      </c>
      <c r="AW56" s="2">
        <f t="shared" si="176"/>
        <v>0</v>
      </c>
      <c r="AX56" s="9">
        <f t="shared" si="177"/>
        <v>0</v>
      </c>
      <c r="AY56" s="27"/>
      <c r="AZ56" s="11">
        <f t="shared" si="178"/>
        <v>0</v>
      </c>
      <c r="BA56" s="27"/>
      <c r="BB56" s="11">
        <f t="shared" si="179"/>
        <v>0</v>
      </c>
      <c r="BC56" s="27"/>
      <c r="BD56" s="11">
        <f t="shared" si="180"/>
        <v>0</v>
      </c>
      <c r="BE56" s="2">
        <f t="shared" si="181"/>
        <v>0</v>
      </c>
      <c r="BF56" s="9">
        <f t="shared" si="182"/>
        <v>0</v>
      </c>
      <c r="BG56" s="28"/>
      <c r="BH56" s="2">
        <f t="shared" si="183"/>
        <v>0</v>
      </c>
      <c r="BI56" s="9">
        <f t="shared" si="184"/>
        <v>0</v>
      </c>
      <c r="BJ56" s="49"/>
    </row>
    <row r="57" spans="1:62" s="50" customFormat="1">
      <c r="A57" s="91"/>
      <c r="B57" s="108" t="s">
        <v>79</v>
      </c>
      <c r="C57" s="1" t="s">
        <v>29</v>
      </c>
      <c r="D57" s="2">
        <f t="shared" si="150"/>
        <v>0</v>
      </c>
      <c r="E57" s="3">
        <f t="shared" si="151"/>
        <v>0</v>
      </c>
      <c r="F57" s="40"/>
      <c r="G57" s="10"/>
      <c r="H57" s="11">
        <f t="shared" si="152"/>
        <v>0</v>
      </c>
      <c r="I57" s="10"/>
      <c r="J57" s="11">
        <f t="shared" si="153"/>
        <v>0</v>
      </c>
      <c r="K57" s="27"/>
      <c r="L57" s="11">
        <f t="shared" si="154"/>
        <v>0</v>
      </c>
      <c r="M57" s="10"/>
      <c r="N57" s="11">
        <f t="shared" si="155"/>
        <v>0</v>
      </c>
      <c r="O57" s="27"/>
      <c r="P57" s="11">
        <f t="shared" si="156"/>
        <v>0</v>
      </c>
      <c r="Q57" s="27"/>
      <c r="R57" s="11">
        <f t="shared" si="157"/>
        <v>0</v>
      </c>
      <c r="S57" s="27"/>
      <c r="T57" s="11">
        <f t="shared" si="158"/>
        <v>0</v>
      </c>
      <c r="U57" s="27"/>
      <c r="V57" s="11">
        <f t="shared" si="159"/>
        <v>0</v>
      </c>
      <c r="W57" s="2">
        <f t="shared" si="160"/>
        <v>0</v>
      </c>
      <c r="X57" s="9">
        <f t="shared" si="161"/>
        <v>0</v>
      </c>
      <c r="Y57" s="10"/>
      <c r="Z57" s="11">
        <f t="shared" si="162"/>
        <v>0</v>
      </c>
      <c r="AA57" s="27"/>
      <c r="AB57" s="11">
        <f t="shared" si="163"/>
        <v>0</v>
      </c>
      <c r="AC57" s="2">
        <f t="shared" si="164"/>
        <v>0</v>
      </c>
      <c r="AD57" s="9">
        <f t="shared" si="165"/>
        <v>0</v>
      </c>
      <c r="AE57" s="10"/>
      <c r="AF57" s="11">
        <f t="shared" si="166"/>
        <v>0</v>
      </c>
      <c r="AG57" s="27"/>
      <c r="AH57" s="11">
        <f t="shared" si="167"/>
        <v>0</v>
      </c>
      <c r="AI57" s="27"/>
      <c r="AJ57" s="11">
        <f t="shared" si="168"/>
        <v>0</v>
      </c>
      <c r="AK57" s="27"/>
      <c r="AL57" s="11">
        <f t="shared" si="169"/>
        <v>0</v>
      </c>
      <c r="AM57" s="2">
        <f t="shared" si="170"/>
        <v>0</v>
      </c>
      <c r="AN57" s="9">
        <f t="shared" si="171"/>
        <v>0</v>
      </c>
      <c r="AO57" s="10"/>
      <c r="AP57" s="11">
        <f t="shared" si="172"/>
        <v>0</v>
      </c>
      <c r="AQ57" s="27"/>
      <c r="AR57" s="11">
        <f t="shared" si="173"/>
        <v>0</v>
      </c>
      <c r="AS57" s="27"/>
      <c r="AT57" s="11">
        <f t="shared" si="174"/>
        <v>0</v>
      </c>
      <c r="AU57" s="27"/>
      <c r="AV57" s="11">
        <f t="shared" si="175"/>
        <v>0</v>
      </c>
      <c r="AW57" s="2">
        <f t="shared" si="176"/>
        <v>0</v>
      </c>
      <c r="AX57" s="9">
        <f t="shared" si="177"/>
        <v>0</v>
      </c>
      <c r="AY57" s="27"/>
      <c r="AZ57" s="11">
        <f t="shared" si="178"/>
        <v>0</v>
      </c>
      <c r="BA57" s="27"/>
      <c r="BB57" s="11">
        <f t="shared" si="179"/>
        <v>0</v>
      </c>
      <c r="BC57" s="27"/>
      <c r="BD57" s="11">
        <f t="shared" si="180"/>
        <v>0</v>
      </c>
      <c r="BE57" s="2">
        <f t="shared" si="181"/>
        <v>0</v>
      </c>
      <c r="BF57" s="9">
        <f t="shared" si="182"/>
        <v>0</v>
      </c>
      <c r="BG57" s="28"/>
      <c r="BH57" s="2">
        <f t="shared" si="183"/>
        <v>0</v>
      </c>
      <c r="BI57" s="9">
        <f t="shared" si="184"/>
        <v>0</v>
      </c>
      <c r="BJ57" s="49"/>
    </row>
    <row r="58" spans="1:62" s="50" customFormat="1">
      <c r="A58" s="91"/>
      <c r="B58" s="108" t="s">
        <v>80</v>
      </c>
      <c r="C58" s="1" t="s">
        <v>29</v>
      </c>
      <c r="D58" s="2">
        <f t="shared" si="150"/>
        <v>0</v>
      </c>
      <c r="E58" s="3">
        <f t="shared" si="151"/>
        <v>0</v>
      </c>
      <c r="F58" s="40"/>
      <c r="G58" s="10"/>
      <c r="H58" s="11">
        <f t="shared" si="152"/>
        <v>0</v>
      </c>
      <c r="I58" s="10"/>
      <c r="J58" s="11">
        <f t="shared" si="153"/>
        <v>0</v>
      </c>
      <c r="K58" s="27"/>
      <c r="L58" s="11">
        <f t="shared" si="154"/>
        <v>0</v>
      </c>
      <c r="M58" s="10"/>
      <c r="N58" s="11">
        <f t="shared" si="155"/>
        <v>0</v>
      </c>
      <c r="O58" s="27"/>
      <c r="P58" s="11">
        <f t="shared" si="156"/>
        <v>0</v>
      </c>
      <c r="Q58" s="27"/>
      <c r="R58" s="11">
        <f t="shared" si="157"/>
        <v>0</v>
      </c>
      <c r="S58" s="27"/>
      <c r="T58" s="11">
        <f t="shared" si="158"/>
        <v>0</v>
      </c>
      <c r="U58" s="27"/>
      <c r="V58" s="11">
        <f t="shared" si="159"/>
        <v>0</v>
      </c>
      <c r="W58" s="2">
        <f t="shared" si="160"/>
        <v>0</v>
      </c>
      <c r="X58" s="9">
        <f t="shared" si="161"/>
        <v>0</v>
      </c>
      <c r="Y58" s="10"/>
      <c r="Z58" s="11">
        <f t="shared" si="162"/>
        <v>0</v>
      </c>
      <c r="AA58" s="27"/>
      <c r="AB58" s="11">
        <f t="shared" si="163"/>
        <v>0</v>
      </c>
      <c r="AC58" s="2">
        <f t="shared" si="164"/>
        <v>0</v>
      </c>
      <c r="AD58" s="9">
        <f t="shared" si="165"/>
        <v>0</v>
      </c>
      <c r="AE58" s="10"/>
      <c r="AF58" s="11">
        <f t="shared" si="166"/>
        <v>0</v>
      </c>
      <c r="AG58" s="27"/>
      <c r="AH58" s="11">
        <f t="shared" si="167"/>
        <v>0</v>
      </c>
      <c r="AI58" s="27"/>
      <c r="AJ58" s="11">
        <f t="shared" si="168"/>
        <v>0</v>
      </c>
      <c r="AK58" s="27"/>
      <c r="AL58" s="11">
        <f t="shared" si="169"/>
        <v>0</v>
      </c>
      <c r="AM58" s="2">
        <f t="shared" si="170"/>
        <v>0</v>
      </c>
      <c r="AN58" s="9">
        <f t="shared" si="171"/>
        <v>0</v>
      </c>
      <c r="AO58" s="10"/>
      <c r="AP58" s="11">
        <f t="shared" si="172"/>
        <v>0</v>
      </c>
      <c r="AQ58" s="27"/>
      <c r="AR58" s="11">
        <f t="shared" si="173"/>
        <v>0</v>
      </c>
      <c r="AS58" s="27"/>
      <c r="AT58" s="11">
        <f t="shared" si="174"/>
        <v>0</v>
      </c>
      <c r="AU58" s="27"/>
      <c r="AV58" s="11">
        <f t="shared" si="175"/>
        <v>0</v>
      </c>
      <c r="AW58" s="2">
        <f t="shared" si="176"/>
        <v>0</v>
      </c>
      <c r="AX58" s="9">
        <f t="shared" si="177"/>
        <v>0</v>
      </c>
      <c r="AY58" s="27"/>
      <c r="AZ58" s="11">
        <f t="shared" si="178"/>
        <v>0</v>
      </c>
      <c r="BA58" s="27"/>
      <c r="BB58" s="11">
        <f t="shared" si="179"/>
        <v>0</v>
      </c>
      <c r="BC58" s="27"/>
      <c r="BD58" s="11">
        <f t="shared" si="180"/>
        <v>0</v>
      </c>
      <c r="BE58" s="2">
        <f t="shared" si="181"/>
        <v>0</v>
      </c>
      <c r="BF58" s="9">
        <f t="shared" si="182"/>
        <v>0</v>
      </c>
      <c r="BG58" s="28"/>
      <c r="BH58" s="2">
        <f t="shared" si="183"/>
        <v>0</v>
      </c>
      <c r="BI58" s="9">
        <f t="shared" si="184"/>
        <v>0</v>
      </c>
      <c r="BJ58" s="49"/>
    </row>
    <row r="59" spans="1:62" s="50" customFormat="1">
      <c r="A59" s="91"/>
      <c r="B59" s="108" t="s">
        <v>81</v>
      </c>
      <c r="C59" s="1" t="s">
        <v>29</v>
      </c>
      <c r="D59" s="2">
        <f t="shared" si="150"/>
        <v>0</v>
      </c>
      <c r="E59" s="3">
        <f t="shared" si="151"/>
        <v>0</v>
      </c>
      <c r="F59" s="40"/>
      <c r="G59" s="10"/>
      <c r="H59" s="11">
        <f t="shared" si="152"/>
        <v>0</v>
      </c>
      <c r="I59" s="10"/>
      <c r="J59" s="11">
        <f t="shared" si="153"/>
        <v>0</v>
      </c>
      <c r="K59" s="27"/>
      <c r="L59" s="11">
        <f t="shared" si="154"/>
        <v>0</v>
      </c>
      <c r="M59" s="10"/>
      <c r="N59" s="11">
        <f t="shared" si="155"/>
        <v>0</v>
      </c>
      <c r="O59" s="27"/>
      <c r="P59" s="11">
        <f t="shared" si="156"/>
        <v>0</v>
      </c>
      <c r="Q59" s="27"/>
      <c r="R59" s="11">
        <f t="shared" si="157"/>
        <v>0</v>
      </c>
      <c r="S59" s="27"/>
      <c r="T59" s="11">
        <f t="shared" si="158"/>
        <v>0</v>
      </c>
      <c r="U59" s="27"/>
      <c r="V59" s="11">
        <f t="shared" si="159"/>
        <v>0</v>
      </c>
      <c r="W59" s="2">
        <f t="shared" si="160"/>
        <v>0</v>
      </c>
      <c r="X59" s="9">
        <f t="shared" si="161"/>
        <v>0</v>
      </c>
      <c r="Y59" s="10"/>
      <c r="Z59" s="11">
        <f t="shared" si="162"/>
        <v>0</v>
      </c>
      <c r="AA59" s="27"/>
      <c r="AB59" s="11">
        <f t="shared" si="163"/>
        <v>0</v>
      </c>
      <c r="AC59" s="2">
        <f t="shared" si="164"/>
        <v>0</v>
      </c>
      <c r="AD59" s="9">
        <f t="shared" si="165"/>
        <v>0</v>
      </c>
      <c r="AE59" s="10"/>
      <c r="AF59" s="11">
        <f t="shared" si="166"/>
        <v>0</v>
      </c>
      <c r="AG59" s="27"/>
      <c r="AH59" s="11">
        <f t="shared" si="167"/>
        <v>0</v>
      </c>
      <c r="AI59" s="27"/>
      <c r="AJ59" s="11">
        <f t="shared" si="168"/>
        <v>0</v>
      </c>
      <c r="AK59" s="27"/>
      <c r="AL59" s="11">
        <f t="shared" si="169"/>
        <v>0</v>
      </c>
      <c r="AM59" s="2">
        <f t="shared" si="170"/>
        <v>0</v>
      </c>
      <c r="AN59" s="9">
        <f t="shared" si="171"/>
        <v>0</v>
      </c>
      <c r="AO59" s="10"/>
      <c r="AP59" s="11">
        <f t="shared" si="172"/>
        <v>0</v>
      </c>
      <c r="AQ59" s="27"/>
      <c r="AR59" s="11">
        <f t="shared" si="173"/>
        <v>0</v>
      </c>
      <c r="AS59" s="27"/>
      <c r="AT59" s="11">
        <f t="shared" si="174"/>
        <v>0</v>
      </c>
      <c r="AU59" s="27"/>
      <c r="AV59" s="11">
        <f t="shared" si="175"/>
        <v>0</v>
      </c>
      <c r="AW59" s="2">
        <f t="shared" si="176"/>
        <v>0</v>
      </c>
      <c r="AX59" s="9">
        <f t="shared" si="177"/>
        <v>0</v>
      </c>
      <c r="AY59" s="27"/>
      <c r="AZ59" s="11">
        <f t="shared" si="178"/>
        <v>0</v>
      </c>
      <c r="BA59" s="27"/>
      <c r="BB59" s="11">
        <f t="shared" si="179"/>
        <v>0</v>
      </c>
      <c r="BC59" s="27"/>
      <c r="BD59" s="11">
        <f t="shared" si="180"/>
        <v>0</v>
      </c>
      <c r="BE59" s="2">
        <f t="shared" si="181"/>
        <v>0</v>
      </c>
      <c r="BF59" s="9">
        <f t="shared" si="182"/>
        <v>0</v>
      </c>
      <c r="BG59" s="28"/>
      <c r="BH59" s="2">
        <f t="shared" si="183"/>
        <v>0</v>
      </c>
      <c r="BI59" s="9">
        <f t="shared" si="184"/>
        <v>0</v>
      </c>
      <c r="BJ59" s="49"/>
    </row>
    <row r="60" spans="1:62" s="61" customFormat="1" ht="21" customHeight="1">
      <c r="A60" s="57" t="s">
        <v>82</v>
      </c>
      <c r="C60" s="58" t="s">
        <v>29</v>
      </c>
      <c r="D60" s="59">
        <f>SUM(D40:D59)</f>
        <v>0</v>
      </c>
      <c r="E60" s="60">
        <f>SUM(E40:E59)</f>
        <v>0</v>
      </c>
      <c r="F60" s="40"/>
      <c r="G60" s="59">
        <f>SUM(G40:G59)</f>
        <v>0</v>
      </c>
      <c r="H60" s="60">
        <f>SUM(H40:H59)</f>
        <v>0</v>
      </c>
      <c r="I60" s="59">
        <f t="shared" ref="I60:BI60" si="185">SUM(I40:I59)</f>
        <v>0</v>
      </c>
      <c r="J60" s="60">
        <f t="shared" si="185"/>
        <v>0</v>
      </c>
      <c r="K60" s="59">
        <f t="shared" si="185"/>
        <v>0</v>
      </c>
      <c r="L60" s="60">
        <f t="shared" si="185"/>
        <v>0</v>
      </c>
      <c r="M60" s="59">
        <f t="shared" si="185"/>
        <v>0</v>
      </c>
      <c r="N60" s="60">
        <f t="shared" si="185"/>
        <v>0</v>
      </c>
      <c r="O60" s="59">
        <f t="shared" si="185"/>
        <v>0</v>
      </c>
      <c r="P60" s="60">
        <f t="shared" si="185"/>
        <v>0</v>
      </c>
      <c r="Q60" s="59">
        <f t="shared" si="185"/>
        <v>0</v>
      </c>
      <c r="R60" s="60">
        <f t="shared" si="185"/>
        <v>0</v>
      </c>
      <c r="S60" s="59">
        <f t="shared" si="185"/>
        <v>0</v>
      </c>
      <c r="T60" s="60">
        <f t="shared" si="185"/>
        <v>0</v>
      </c>
      <c r="U60" s="59">
        <f t="shared" si="185"/>
        <v>0</v>
      </c>
      <c r="V60" s="60">
        <f t="shared" si="185"/>
        <v>0</v>
      </c>
      <c r="W60" s="59">
        <f t="shared" si="185"/>
        <v>0</v>
      </c>
      <c r="X60" s="60">
        <f t="shared" si="185"/>
        <v>0</v>
      </c>
      <c r="Y60" s="59">
        <f t="shared" si="185"/>
        <v>0</v>
      </c>
      <c r="Z60" s="60">
        <f t="shared" si="185"/>
        <v>0</v>
      </c>
      <c r="AA60" s="59">
        <f t="shared" si="185"/>
        <v>0</v>
      </c>
      <c r="AB60" s="60">
        <f t="shared" si="185"/>
        <v>0</v>
      </c>
      <c r="AC60" s="59">
        <f t="shared" si="185"/>
        <v>0</v>
      </c>
      <c r="AD60" s="60">
        <f t="shared" si="185"/>
        <v>0</v>
      </c>
      <c r="AE60" s="59">
        <f t="shared" si="185"/>
        <v>0</v>
      </c>
      <c r="AF60" s="60">
        <f t="shared" si="185"/>
        <v>0</v>
      </c>
      <c r="AG60" s="59">
        <f t="shared" si="185"/>
        <v>0</v>
      </c>
      <c r="AH60" s="60">
        <f t="shared" si="185"/>
        <v>0</v>
      </c>
      <c r="AI60" s="59">
        <f t="shared" si="185"/>
        <v>0</v>
      </c>
      <c r="AJ60" s="60">
        <f t="shared" si="185"/>
        <v>0</v>
      </c>
      <c r="AK60" s="59">
        <f t="shared" si="185"/>
        <v>0</v>
      </c>
      <c r="AL60" s="60">
        <f t="shared" si="185"/>
        <v>0</v>
      </c>
      <c r="AM60" s="59">
        <f t="shared" si="185"/>
        <v>0</v>
      </c>
      <c r="AN60" s="60">
        <f t="shared" si="185"/>
        <v>0</v>
      </c>
      <c r="AO60" s="59">
        <f t="shared" si="185"/>
        <v>0</v>
      </c>
      <c r="AP60" s="60">
        <f t="shared" si="185"/>
        <v>0</v>
      </c>
      <c r="AQ60" s="59">
        <f t="shared" si="185"/>
        <v>0</v>
      </c>
      <c r="AR60" s="60">
        <f t="shared" si="185"/>
        <v>0</v>
      </c>
      <c r="AS60" s="59">
        <f t="shared" si="185"/>
        <v>0</v>
      </c>
      <c r="AT60" s="60">
        <f t="shared" si="185"/>
        <v>0</v>
      </c>
      <c r="AU60" s="59">
        <f t="shared" si="185"/>
        <v>0</v>
      </c>
      <c r="AV60" s="60">
        <f t="shared" si="185"/>
        <v>0</v>
      </c>
      <c r="AW60" s="59">
        <f t="shared" si="185"/>
        <v>0</v>
      </c>
      <c r="AX60" s="60">
        <f t="shared" si="185"/>
        <v>0</v>
      </c>
      <c r="AY60" s="59">
        <f t="shared" si="185"/>
        <v>0</v>
      </c>
      <c r="AZ60" s="60">
        <f t="shared" si="185"/>
        <v>0</v>
      </c>
      <c r="BA60" s="59">
        <f t="shared" si="185"/>
        <v>0</v>
      </c>
      <c r="BB60" s="60">
        <f t="shared" si="185"/>
        <v>0</v>
      </c>
      <c r="BC60" s="59">
        <f t="shared" si="185"/>
        <v>0</v>
      </c>
      <c r="BD60" s="60">
        <f t="shared" si="185"/>
        <v>0</v>
      </c>
      <c r="BE60" s="59">
        <f t="shared" si="185"/>
        <v>0</v>
      </c>
      <c r="BF60" s="60">
        <f t="shared" si="185"/>
        <v>0</v>
      </c>
      <c r="BG60" s="28">
        <f t="shared" si="185"/>
        <v>0</v>
      </c>
      <c r="BH60" s="59">
        <f t="shared" si="185"/>
        <v>0</v>
      </c>
      <c r="BI60" s="60">
        <f t="shared" si="185"/>
        <v>0</v>
      </c>
      <c r="BJ60" s="63"/>
    </row>
    <row r="61" spans="1:62" s="50" customFormat="1">
      <c r="A61" s="89" t="s">
        <v>83</v>
      </c>
      <c r="B61" s="108"/>
      <c r="C61" s="1"/>
      <c r="D61" s="2"/>
      <c r="E61" s="3"/>
      <c r="F61" s="40"/>
      <c r="G61" s="10"/>
      <c r="H61" s="11"/>
      <c r="I61" s="10"/>
      <c r="J61" s="11"/>
      <c r="K61" s="27"/>
      <c r="L61" s="11"/>
      <c r="M61" s="10"/>
      <c r="N61" s="11"/>
      <c r="O61" s="27"/>
      <c r="P61" s="11"/>
      <c r="Q61" s="27"/>
      <c r="R61" s="11"/>
      <c r="S61" s="27"/>
      <c r="T61" s="11"/>
      <c r="U61" s="27"/>
      <c r="V61" s="11"/>
      <c r="W61" s="2"/>
      <c r="X61" s="9"/>
      <c r="Y61" s="10"/>
      <c r="Z61" s="11"/>
      <c r="AA61" s="27"/>
      <c r="AB61" s="11"/>
      <c r="AC61" s="2"/>
      <c r="AD61" s="9"/>
      <c r="AE61" s="10"/>
      <c r="AF61" s="11"/>
      <c r="AG61" s="27"/>
      <c r="AH61" s="11"/>
      <c r="AI61" s="27"/>
      <c r="AJ61" s="11"/>
      <c r="AK61" s="27"/>
      <c r="AL61" s="11"/>
      <c r="AM61" s="2"/>
      <c r="AN61" s="9"/>
      <c r="AO61" s="10"/>
      <c r="AP61" s="11"/>
      <c r="AQ61" s="27"/>
      <c r="AR61" s="11"/>
      <c r="AS61" s="27"/>
      <c r="AT61" s="11"/>
      <c r="AU61" s="27"/>
      <c r="AV61" s="11"/>
      <c r="AW61" s="2"/>
      <c r="AX61" s="9"/>
      <c r="AY61" s="27"/>
      <c r="AZ61" s="11"/>
      <c r="BA61" s="27"/>
      <c r="BB61" s="11"/>
      <c r="BC61" s="27"/>
      <c r="BD61" s="11"/>
      <c r="BE61" s="2"/>
      <c r="BF61" s="9"/>
      <c r="BG61" s="28"/>
      <c r="BH61" s="2"/>
      <c r="BI61" s="9"/>
      <c r="BJ61" s="49"/>
    </row>
    <row r="62" spans="1:62" s="50" customFormat="1">
      <c r="A62" s="89"/>
      <c r="B62" s="108" t="s">
        <v>84</v>
      </c>
      <c r="C62" s="1"/>
      <c r="D62" s="2"/>
      <c r="E62" s="3"/>
      <c r="F62" s="40"/>
      <c r="G62" s="10"/>
      <c r="H62" s="11"/>
      <c r="I62" s="10"/>
      <c r="J62" s="11"/>
      <c r="K62" s="27"/>
      <c r="L62" s="11"/>
      <c r="M62" s="10"/>
      <c r="N62" s="11"/>
      <c r="O62" s="27"/>
      <c r="P62" s="11"/>
      <c r="Q62" s="27"/>
      <c r="R62" s="11"/>
      <c r="S62" s="27"/>
      <c r="T62" s="11"/>
      <c r="U62" s="27"/>
      <c r="V62" s="11"/>
      <c r="W62" s="2"/>
      <c r="X62" s="9"/>
      <c r="Y62" s="10"/>
      <c r="Z62" s="11"/>
      <c r="AA62" s="27"/>
      <c r="AB62" s="11"/>
      <c r="AC62" s="2"/>
      <c r="AD62" s="9"/>
      <c r="AE62" s="10"/>
      <c r="AF62" s="11"/>
      <c r="AG62" s="27"/>
      <c r="AH62" s="11"/>
      <c r="AI62" s="27"/>
      <c r="AJ62" s="11"/>
      <c r="AK62" s="27"/>
      <c r="AL62" s="11"/>
      <c r="AM62" s="2"/>
      <c r="AN62" s="9"/>
      <c r="AO62" s="10"/>
      <c r="AP62" s="11"/>
      <c r="AQ62" s="27"/>
      <c r="AR62" s="11"/>
      <c r="AS62" s="27"/>
      <c r="AT62" s="11"/>
      <c r="AU62" s="27"/>
      <c r="AV62" s="11"/>
      <c r="AW62" s="2"/>
      <c r="AX62" s="9"/>
      <c r="AY62" s="27"/>
      <c r="AZ62" s="11"/>
      <c r="BA62" s="27"/>
      <c r="BB62" s="11"/>
      <c r="BC62" s="27"/>
      <c r="BD62" s="11"/>
      <c r="BE62" s="2"/>
      <c r="BF62" s="9"/>
      <c r="BG62" s="28"/>
      <c r="BH62" s="2"/>
      <c r="BI62" s="9"/>
      <c r="BJ62" s="49"/>
    </row>
    <row r="63" spans="1:62" s="50" customFormat="1">
      <c r="A63" s="89"/>
      <c r="B63" s="53" t="s">
        <v>85</v>
      </c>
      <c r="C63" s="1" t="s">
        <v>29</v>
      </c>
      <c r="D63" s="2">
        <f t="shared" ref="D63:D71" si="186">BH63</f>
        <v>0</v>
      </c>
      <c r="E63" s="3">
        <f t="shared" ref="E63:E71" si="187">BI63</f>
        <v>0</v>
      </c>
      <c r="F63" s="40"/>
      <c r="G63" s="10"/>
      <c r="H63" s="11">
        <f t="shared" ref="H63:H71" si="188">G63*$G$6</f>
        <v>0</v>
      </c>
      <c r="I63" s="10"/>
      <c r="J63" s="11">
        <f t="shared" ref="J63:J71" si="189">I63*$I$6</f>
        <v>0</v>
      </c>
      <c r="K63" s="27"/>
      <c r="L63" s="11">
        <f t="shared" ref="L63:L71" si="190">K63*$K$6</f>
        <v>0</v>
      </c>
      <c r="M63" s="10"/>
      <c r="N63" s="11">
        <f t="shared" ref="N63:N71" si="191">M63*$M$6</f>
        <v>0</v>
      </c>
      <c r="O63" s="27"/>
      <c r="P63" s="11">
        <f t="shared" ref="P63:P71" si="192">O63*$O$6</f>
        <v>0</v>
      </c>
      <c r="Q63" s="27"/>
      <c r="R63" s="11">
        <f t="shared" ref="R63:R71" si="193">Q63*$Q$6</f>
        <v>0</v>
      </c>
      <c r="S63" s="27"/>
      <c r="T63" s="11">
        <f t="shared" ref="T63:T71" si="194">S63*$S$6</f>
        <v>0</v>
      </c>
      <c r="U63" s="27"/>
      <c r="V63" s="11">
        <f t="shared" ref="V63:V71" si="195">U63*$U$6</f>
        <v>0</v>
      </c>
      <c r="W63" s="2">
        <f t="shared" ref="W63:W71" si="196">G63+I63+K63+M63+O63+Q63+S63+U63</f>
        <v>0</v>
      </c>
      <c r="X63" s="9">
        <f t="shared" ref="X63:X71" si="197">H63+J63+L63+N63+P63+R63+T63+V63</f>
        <v>0</v>
      </c>
      <c r="Y63" s="10"/>
      <c r="Z63" s="11">
        <f t="shared" ref="Z63:Z71" si="198">Y63*$Y$6</f>
        <v>0</v>
      </c>
      <c r="AA63" s="27"/>
      <c r="AB63" s="11">
        <f t="shared" ref="AB63:AB71" si="199">AA63*$AA$6</f>
        <v>0</v>
      </c>
      <c r="AC63" s="2">
        <f t="shared" ref="AC63:AC71" si="200">Y63+AA63</f>
        <v>0</v>
      </c>
      <c r="AD63" s="9">
        <f t="shared" ref="AD63:AD71" si="201">Z63+$AB$8</f>
        <v>0</v>
      </c>
      <c r="AE63" s="10"/>
      <c r="AF63" s="11">
        <f t="shared" ref="AF63:AF71" si="202">AE63*$AE$6</f>
        <v>0</v>
      </c>
      <c r="AG63" s="27"/>
      <c r="AH63" s="11">
        <f t="shared" ref="AH63:AH71" si="203">AG63*$AG$6</f>
        <v>0</v>
      </c>
      <c r="AI63" s="27"/>
      <c r="AJ63" s="11">
        <f t="shared" ref="AJ63:AJ71" si="204">AI63*$AI$6</f>
        <v>0</v>
      </c>
      <c r="AK63" s="27"/>
      <c r="AL63" s="11">
        <f t="shared" ref="AL63:AL71" si="205">AK63*$AK$6</f>
        <v>0</v>
      </c>
      <c r="AM63" s="2">
        <f t="shared" ref="AM63:AM71" si="206">AE63+AG63+AI63+AK63</f>
        <v>0</v>
      </c>
      <c r="AN63" s="9">
        <f t="shared" ref="AN63:AN71" si="207">AF63+AH63+AJ63+AL63</f>
        <v>0</v>
      </c>
      <c r="AO63" s="10"/>
      <c r="AP63" s="11">
        <f t="shared" ref="AP63:AP71" si="208">AO63*$AO$6</f>
        <v>0</v>
      </c>
      <c r="AQ63" s="27"/>
      <c r="AR63" s="11">
        <f t="shared" ref="AR63:AR71" si="209">AQ63*$AQ$6</f>
        <v>0</v>
      </c>
      <c r="AS63" s="27"/>
      <c r="AT63" s="11">
        <f t="shared" ref="AT63:AT71" si="210">AS63*$AS$6</f>
        <v>0</v>
      </c>
      <c r="AU63" s="27"/>
      <c r="AV63" s="11">
        <f t="shared" ref="AV63:AV71" si="211">AU63*$AU$6</f>
        <v>0</v>
      </c>
      <c r="AW63" s="2">
        <f t="shared" ref="AW63:AW71" si="212">AO63+AQ63+AS63+AU63</f>
        <v>0</v>
      </c>
      <c r="AX63" s="9">
        <f t="shared" ref="AX63:AX71" si="213">AP63+AR63+AT63+AV63</f>
        <v>0</v>
      </c>
      <c r="AY63" s="27"/>
      <c r="AZ63" s="11">
        <f t="shared" ref="AZ63:AZ71" si="214">AY63*$AY$6</f>
        <v>0</v>
      </c>
      <c r="BA63" s="27"/>
      <c r="BB63" s="11">
        <f t="shared" ref="BB63:BB71" si="215">BA63*$BA$6</f>
        <v>0</v>
      </c>
      <c r="BC63" s="27"/>
      <c r="BD63" s="11">
        <f t="shared" ref="BD63:BD71" si="216">BC63*$BC$6</f>
        <v>0</v>
      </c>
      <c r="BE63" s="2">
        <f t="shared" ref="BE63:BE71" si="217">AW63+AY63+BA63+BC63</f>
        <v>0</v>
      </c>
      <c r="BF63" s="9">
        <f t="shared" ref="BF63:BF71" si="218">AX63+AZ63+BB63+BD63</f>
        <v>0</v>
      </c>
      <c r="BG63" s="28"/>
      <c r="BH63" s="2">
        <f t="shared" ref="BH63:BH71" si="219">W63+AC63+AM63+AW63+BE63</f>
        <v>0</v>
      </c>
      <c r="BI63" s="9">
        <f t="shared" ref="BI63:BI71" si="220">X63+AD63+AN63+AX63+BF63</f>
        <v>0</v>
      </c>
      <c r="BJ63" s="49"/>
    </row>
    <row r="64" spans="1:62" s="50" customFormat="1">
      <c r="A64" s="89"/>
      <c r="B64" s="53" t="s">
        <v>86</v>
      </c>
      <c r="C64" s="1" t="s">
        <v>29</v>
      </c>
      <c r="D64" s="2">
        <f t="shared" si="186"/>
        <v>0</v>
      </c>
      <c r="E64" s="3">
        <f t="shared" si="187"/>
        <v>0</v>
      </c>
      <c r="F64" s="40"/>
      <c r="G64" s="10"/>
      <c r="H64" s="11">
        <f t="shared" si="188"/>
        <v>0</v>
      </c>
      <c r="I64" s="10"/>
      <c r="J64" s="11">
        <f t="shared" si="189"/>
        <v>0</v>
      </c>
      <c r="K64" s="27"/>
      <c r="L64" s="11">
        <f t="shared" si="190"/>
        <v>0</v>
      </c>
      <c r="M64" s="10"/>
      <c r="N64" s="11">
        <f t="shared" si="191"/>
        <v>0</v>
      </c>
      <c r="O64" s="27"/>
      <c r="P64" s="11">
        <f t="shared" si="192"/>
        <v>0</v>
      </c>
      <c r="Q64" s="27"/>
      <c r="R64" s="11">
        <f t="shared" si="193"/>
        <v>0</v>
      </c>
      <c r="S64" s="27"/>
      <c r="T64" s="11">
        <f t="shared" si="194"/>
        <v>0</v>
      </c>
      <c r="U64" s="27"/>
      <c r="V64" s="11">
        <f t="shared" si="195"/>
        <v>0</v>
      </c>
      <c r="W64" s="2">
        <f t="shared" si="196"/>
        <v>0</v>
      </c>
      <c r="X64" s="9">
        <f t="shared" si="197"/>
        <v>0</v>
      </c>
      <c r="Y64" s="10"/>
      <c r="Z64" s="11">
        <f t="shared" si="198"/>
        <v>0</v>
      </c>
      <c r="AA64" s="27"/>
      <c r="AB64" s="11">
        <f t="shared" si="199"/>
        <v>0</v>
      </c>
      <c r="AC64" s="2">
        <f t="shared" si="200"/>
        <v>0</v>
      </c>
      <c r="AD64" s="9">
        <f t="shared" si="201"/>
        <v>0</v>
      </c>
      <c r="AE64" s="10"/>
      <c r="AF64" s="11">
        <f t="shared" si="202"/>
        <v>0</v>
      </c>
      <c r="AG64" s="27"/>
      <c r="AH64" s="11">
        <f t="shared" si="203"/>
        <v>0</v>
      </c>
      <c r="AI64" s="27"/>
      <c r="AJ64" s="11">
        <f t="shared" si="204"/>
        <v>0</v>
      </c>
      <c r="AK64" s="27"/>
      <c r="AL64" s="11">
        <f t="shared" si="205"/>
        <v>0</v>
      </c>
      <c r="AM64" s="2">
        <f t="shared" si="206"/>
        <v>0</v>
      </c>
      <c r="AN64" s="9">
        <f t="shared" si="207"/>
        <v>0</v>
      </c>
      <c r="AO64" s="10"/>
      <c r="AP64" s="11">
        <f t="shared" si="208"/>
        <v>0</v>
      </c>
      <c r="AQ64" s="27"/>
      <c r="AR64" s="11">
        <f t="shared" si="209"/>
        <v>0</v>
      </c>
      <c r="AS64" s="27"/>
      <c r="AT64" s="11">
        <f t="shared" si="210"/>
        <v>0</v>
      </c>
      <c r="AU64" s="27"/>
      <c r="AV64" s="11">
        <f t="shared" si="211"/>
        <v>0</v>
      </c>
      <c r="AW64" s="2">
        <f t="shared" si="212"/>
        <v>0</v>
      </c>
      <c r="AX64" s="9">
        <f t="shared" si="213"/>
        <v>0</v>
      </c>
      <c r="AY64" s="27"/>
      <c r="AZ64" s="11">
        <f t="shared" si="214"/>
        <v>0</v>
      </c>
      <c r="BA64" s="27"/>
      <c r="BB64" s="11">
        <f t="shared" si="215"/>
        <v>0</v>
      </c>
      <c r="BC64" s="27"/>
      <c r="BD64" s="11">
        <f t="shared" si="216"/>
        <v>0</v>
      </c>
      <c r="BE64" s="2">
        <f t="shared" si="217"/>
        <v>0</v>
      </c>
      <c r="BF64" s="9">
        <f t="shared" si="218"/>
        <v>0</v>
      </c>
      <c r="BG64" s="28"/>
      <c r="BH64" s="2">
        <f t="shared" si="219"/>
        <v>0</v>
      </c>
      <c r="BI64" s="9">
        <f t="shared" si="220"/>
        <v>0</v>
      </c>
      <c r="BJ64" s="49"/>
    </row>
    <row r="65" spans="1:62" s="50" customFormat="1">
      <c r="A65" s="89"/>
      <c r="B65" s="53" t="s">
        <v>87</v>
      </c>
      <c r="C65" s="1" t="s">
        <v>29</v>
      </c>
      <c r="D65" s="2">
        <f t="shared" si="186"/>
        <v>0</v>
      </c>
      <c r="E65" s="3">
        <f t="shared" si="187"/>
        <v>0</v>
      </c>
      <c r="F65" s="40"/>
      <c r="G65" s="10"/>
      <c r="H65" s="11">
        <f t="shared" si="188"/>
        <v>0</v>
      </c>
      <c r="I65" s="10"/>
      <c r="J65" s="11">
        <f t="shared" si="189"/>
        <v>0</v>
      </c>
      <c r="K65" s="27"/>
      <c r="L65" s="11">
        <f t="shared" si="190"/>
        <v>0</v>
      </c>
      <c r="M65" s="10"/>
      <c r="N65" s="11">
        <f t="shared" si="191"/>
        <v>0</v>
      </c>
      <c r="O65" s="27"/>
      <c r="P65" s="11">
        <f t="shared" si="192"/>
        <v>0</v>
      </c>
      <c r="Q65" s="27"/>
      <c r="R65" s="11">
        <f t="shared" si="193"/>
        <v>0</v>
      </c>
      <c r="S65" s="27"/>
      <c r="T65" s="11">
        <f t="shared" si="194"/>
        <v>0</v>
      </c>
      <c r="U65" s="27"/>
      <c r="V65" s="11">
        <f t="shared" si="195"/>
        <v>0</v>
      </c>
      <c r="W65" s="2">
        <f t="shared" si="196"/>
        <v>0</v>
      </c>
      <c r="X65" s="9">
        <f t="shared" si="197"/>
        <v>0</v>
      </c>
      <c r="Y65" s="10"/>
      <c r="Z65" s="11">
        <f t="shared" si="198"/>
        <v>0</v>
      </c>
      <c r="AA65" s="27"/>
      <c r="AB65" s="11">
        <f t="shared" si="199"/>
        <v>0</v>
      </c>
      <c r="AC65" s="2">
        <f t="shared" si="200"/>
        <v>0</v>
      </c>
      <c r="AD65" s="9">
        <f t="shared" si="201"/>
        <v>0</v>
      </c>
      <c r="AE65" s="10"/>
      <c r="AF65" s="11">
        <f t="shared" si="202"/>
        <v>0</v>
      </c>
      <c r="AG65" s="27"/>
      <c r="AH65" s="11">
        <f t="shared" si="203"/>
        <v>0</v>
      </c>
      <c r="AI65" s="27"/>
      <c r="AJ65" s="11">
        <f t="shared" si="204"/>
        <v>0</v>
      </c>
      <c r="AK65" s="27"/>
      <c r="AL65" s="11">
        <f t="shared" si="205"/>
        <v>0</v>
      </c>
      <c r="AM65" s="2">
        <f t="shared" si="206"/>
        <v>0</v>
      </c>
      <c r="AN65" s="9">
        <f t="shared" si="207"/>
        <v>0</v>
      </c>
      <c r="AO65" s="10"/>
      <c r="AP65" s="11">
        <f t="shared" si="208"/>
        <v>0</v>
      </c>
      <c r="AQ65" s="27"/>
      <c r="AR65" s="11">
        <f t="shared" si="209"/>
        <v>0</v>
      </c>
      <c r="AS65" s="27"/>
      <c r="AT65" s="11">
        <f t="shared" si="210"/>
        <v>0</v>
      </c>
      <c r="AU65" s="27"/>
      <c r="AV65" s="11">
        <f t="shared" si="211"/>
        <v>0</v>
      </c>
      <c r="AW65" s="2">
        <f t="shared" si="212"/>
        <v>0</v>
      </c>
      <c r="AX65" s="9">
        <f t="shared" si="213"/>
        <v>0</v>
      </c>
      <c r="AY65" s="27"/>
      <c r="AZ65" s="11">
        <f t="shared" si="214"/>
        <v>0</v>
      </c>
      <c r="BA65" s="27"/>
      <c r="BB65" s="11">
        <f t="shared" si="215"/>
        <v>0</v>
      </c>
      <c r="BC65" s="27"/>
      <c r="BD65" s="11">
        <f t="shared" si="216"/>
        <v>0</v>
      </c>
      <c r="BE65" s="2">
        <f t="shared" si="217"/>
        <v>0</v>
      </c>
      <c r="BF65" s="9">
        <f t="shared" si="218"/>
        <v>0</v>
      </c>
      <c r="BG65" s="28"/>
      <c r="BH65" s="2">
        <f t="shared" si="219"/>
        <v>0</v>
      </c>
      <c r="BI65" s="9">
        <f t="shared" si="220"/>
        <v>0</v>
      </c>
      <c r="BJ65" s="49"/>
    </row>
    <row r="66" spans="1:62" s="50" customFormat="1">
      <c r="A66" s="89"/>
      <c r="B66" s="53" t="s">
        <v>88</v>
      </c>
      <c r="C66" s="1" t="s">
        <v>29</v>
      </c>
      <c r="D66" s="2">
        <f t="shared" si="186"/>
        <v>0</v>
      </c>
      <c r="E66" s="3">
        <f t="shared" si="187"/>
        <v>0</v>
      </c>
      <c r="F66" s="40"/>
      <c r="G66" s="10"/>
      <c r="H66" s="11">
        <f t="shared" si="188"/>
        <v>0</v>
      </c>
      <c r="I66" s="10"/>
      <c r="J66" s="11">
        <f t="shared" si="189"/>
        <v>0</v>
      </c>
      <c r="K66" s="27"/>
      <c r="L66" s="11">
        <f t="shared" si="190"/>
        <v>0</v>
      </c>
      <c r="M66" s="10"/>
      <c r="N66" s="11">
        <f t="shared" si="191"/>
        <v>0</v>
      </c>
      <c r="O66" s="27"/>
      <c r="P66" s="11">
        <f t="shared" si="192"/>
        <v>0</v>
      </c>
      <c r="Q66" s="27"/>
      <c r="R66" s="11">
        <f t="shared" si="193"/>
        <v>0</v>
      </c>
      <c r="S66" s="27"/>
      <c r="T66" s="11">
        <f t="shared" si="194"/>
        <v>0</v>
      </c>
      <c r="U66" s="27"/>
      <c r="V66" s="11">
        <f t="shared" si="195"/>
        <v>0</v>
      </c>
      <c r="W66" s="2">
        <f t="shared" si="196"/>
        <v>0</v>
      </c>
      <c r="X66" s="9">
        <f t="shared" si="197"/>
        <v>0</v>
      </c>
      <c r="Y66" s="10"/>
      <c r="Z66" s="11">
        <f t="shared" si="198"/>
        <v>0</v>
      </c>
      <c r="AA66" s="27"/>
      <c r="AB66" s="11">
        <f t="shared" si="199"/>
        <v>0</v>
      </c>
      <c r="AC66" s="2">
        <f t="shared" si="200"/>
        <v>0</v>
      </c>
      <c r="AD66" s="9">
        <f t="shared" si="201"/>
        <v>0</v>
      </c>
      <c r="AE66" s="10"/>
      <c r="AF66" s="11">
        <f t="shared" si="202"/>
        <v>0</v>
      </c>
      <c r="AG66" s="27"/>
      <c r="AH66" s="11">
        <f t="shared" si="203"/>
        <v>0</v>
      </c>
      <c r="AI66" s="27"/>
      <c r="AJ66" s="11">
        <f t="shared" si="204"/>
        <v>0</v>
      </c>
      <c r="AK66" s="27"/>
      <c r="AL66" s="11">
        <f t="shared" si="205"/>
        <v>0</v>
      </c>
      <c r="AM66" s="2">
        <f t="shared" si="206"/>
        <v>0</v>
      </c>
      <c r="AN66" s="9">
        <f t="shared" si="207"/>
        <v>0</v>
      </c>
      <c r="AO66" s="10"/>
      <c r="AP66" s="11">
        <f t="shared" si="208"/>
        <v>0</v>
      </c>
      <c r="AQ66" s="27"/>
      <c r="AR66" s="11">
        <f t="shared" si="209"/>
        <v>0</v>
      </c>
      <c r="AS66" s="27"/>
      <c r="AT66" s="11">
        <f t="shared" si="210"/>
        <v>0</v>
      </c>
      <c r="AU66" s="27"/>
      <c r="AV66" s="11">
        <f t="shared" si="211"/>
        <v>0</v>
      </c>
      <c r="AW66" s="2">
        <f t="shared" si="212"/>
        <v>0</v>
      </c>
      <c r="AX66" s="9">
        <f t="shared" si="213"/>
        <v>0</v>
      </c>
      <c r="AY66" s="27"/>
      <c r="AZ66" s="11">
        <f t="shared" si="214"/>
        <v>0</v>
      </c>
      <c r="BA66" s="27"/>
      <c r="BB66" s="11">
        <f t="shared" si="215"/>
        <v>0</v>
      </c>
      <c r="BC66" s="27"/>
      <c r="BD66" s="11">
        <f t="shared" si="216"/>
        <v>0</v>
      </c>
      <c r="BE66" s="2">
        <f t="shared" si="217"/>
        <v>0</v>
      </c>
      <c r="BF66" s="9">
        <f t="shared" si="218"/>
        <v>0</v>
      </c>
      <c r="BG66" s="28"/>
      <c r="BH66" s="2">
        <f t="shared" si="219"/>
        <v>0</v>
      </c>
      <c r="BI66" s="9">
        <f t="shared" si="220"/>
        <v>0</v>
      </c>
      <c r="BJ66" s="49"/>
    </row>
    <row r="67" spans="1:62" s="50" customFormat="1">
      <c r="A67" s="89"/>
      <c r="B67" s="53" t="s">
        <v>89</v>
      </c>
      <c r="C67" s="1" t="s">
        <v>29</v>
      </c>
      <c r="D67" s="2">
        <f t="shared" si="186"/>
        <v>0</v>
      </c>
      <c r="E67" s="3">
        <f t="shared" si="187"/>
        <v>0</v>
      </c>
      <c r="F67" s="40"/>
      <c r="G67" s="10"/>
      <c r="H67" s="11">
        <f t="shared" si="188"/>
        <v>0</v>
      </c>
      <c r="I67" s="10"/>
      <c r="J67" s="11">
        <f t="shared" si="189"/>
        <v>0</v>
      </c>
      <c r="K67" s="27"/>
      <c r="L67" s="11">
        <f t="shared" si="190"/>
        <v>0</v>
      </c>
      <c r="M67" s="10"/>
      <c r="N67" s="11">
        <f t="shared" si="191"/>
        <v>0</v>
      </c>
      <c r="O67" s="27"/>
      <c r="P67" s="11">
        <f t="shared" si="192"/>
        <v>0</v>
      </c>
      <c r="Q67" s="27"/>
      <c r="R67" s="11">
        <f t="shared" si="193"/>
        <v>0</v>
      </c>
      <c r="S67" s="27"/>
      <c r="T67" s="11">
        <f t="shared" si="194"/>
        <v>0</v>
      </c>
      <c r="U67" s="27"/>
      <c r="V67" s="11">
        <f t="shared" si="195"/>
        <v>0</v>
      </c>
      <c r="W67" s="2">
        <f t="shared" si="196"/>
        <v>0</v>
      </c>
      <c r="X67" s="9">
        <f t="shared" si="197"/>
        <v>0</v>
      </c>
      <c r="Y67" s="10"/>
      <c r="Z67" s="11">
        <f t="shared" si="198"/>
        <v>0</v>
      </c>
      <c r="AA67" s="27"/>
      <c r="AB67" s="11">
        <f t="shared" si="199"/>
        <v>0</v>
      </c>
      <c r="AC67" s="2">
        <f t="shared" si="200"/>
        <v>0</v>
      </c>
      <c r="AD67" s="9">
        <f t="shared" si="201"/>
        <v>0</v>
      </c>
      <c r="AE67" s="10"/>
      <c r="AF67" s="11">
        <f t="shared" si="202"/>
        <v>0</v>
      </c>
      <c r="AG67" s="27"/>
      <c r="AH67" s="11">
        <f t="shared" si="203"/>
        <v>0</v>
      </c>
      <c r="AI67" s="27"/>
      <c r="AJ67" s="11">
        <f t="shared" si="204"/>
        <v>0</v>
      </c>
      <c r="AK67" s="27"/>
      <c r="AL67" s="11">
        <f t="shared" si="205"/>
        <v>0</v>
      </c>
      <c r="AM67" s="2">
        <f t="shared" si="206"/>
        <v>0</v>
      </c>
      <c r="AN67" s="9">
        <f t="shared" si="207"/>
        <v>0</v>
      </c>
      <c r="AO67" s="10"/>
      <c r="AP67" s="11">
        <f t="shared" si="208"/>
        <v>0</v>
      </c>
      <c r="AQ67" s="27"/>
      <c r="AR67" s="11">
        <f t="shared" si="209"/>
        <v>0</v>
      </c>
      <c r="AS67" s="27"/>
      <c r="AT67" s="11">
        <f t="shared" si="210"/>
        <v>0</v>
      </c>
      <c r="AU67" s="27"/>
      <c r="AV67" s="11">
        <f t="shared" si="211"/>
        <v>0</v>
      </c>
      <c r="AW67" s="2">
        <f t="shared" si="212"/>
        <v>0</v>
      </c>
      <c r="AX67" s="9">
        <f t="shared" si="213"/>
        <v>0</v>
      </c>
      <c r="AY67" s="27"/>
      <c r="AZ67" s="11">
        <f t="shared" si="214"/>
        <v>0</v>
      </c>
      <c r="BA67" s="27"/>
      <c r="BB67" s="11">
        <f t="shared" si="215"/>
        <v>0</v>
      </c>
      <c r="BC67" s="27"/>
      <c r="BD67" s="11">
        <f t="shared" si="216"/>
        <v>0</v>
      </c>
      <c r="BE67" s="2">
        <f t="shared" si="217"/>
        <v>0</v>
      </c>
      <c r="BF67" s="9">
        <f t="shared" si="218"/>
        <v>0</v>
      </c>
      <c r="BG67" s="28"/>
      <c r="BH67" s="2">
        <f t="shared" si="219"/>
        <v>0</v>
      </c>
      <c r="BI67" s="9">
        <f t="shared" si="220"/>
        <v>0</v>
      </c>
      <c r="BJ67" s="49"/>
    </row>
    <row r="68" spans="1:62" s="50" customFormat="1">
      <c r="A68" s="89"/>
      <c r="B68" s="53" t="s">
        <v>90</v>
      </c>
      <c r="C68" s="1" t="s">
        <v>29</v>
      </c>
      <c r="D68" s="2">
        <f t="shared" si="186"/>
        <v>0</v>
      </c>
      <c r="E68" s="3">
        <f t="shared" si="187"/>
        <v>0</v>
      </c>
      <c r="F68" s="40"/>
      <c r="G68" s="10"/>
      <c r="H68" s="11">
        <f t="shared" si="188"/>
        <v>0</v>
      </c>
      <c r="I68" s="10"/>
      <c r="J68" s="11">
        <f t="shared" si="189"/>
        <v>0</v>
      </c>
      <c r="K68" s="27"/>
      <c r="L68" s="11">
        <f t="shared" si="190"/>
        <v>0</v>
      </c>
      <c r="M68" s="10"/>
      <c r="N68" s="11">
        <f t="shared" si="191"/>
        <v>0</v>
      </c>
      <c r="O68" s="27"/>
      <c r="P68" s="11">
        <f t="shared" si="192"/>
        <v>0</v>
      </c>
      <c r="Q68" s="27"/>
      <c r="R68" s="11">
        <f t="shared" si="193"/>
        <v>0</v>
      </c>
      <c r="S68" s="27"/>
      <c r="T68" s="11">
        <f t="shared" si="194"/>
        <v>0</v>
      </c>
      <c r="U68" s="27"/>
      <c r="V68" s="11">
        <f t="shared" si="195"/>
        <v>0</v>
      </c>
      <c r="W68" s="2">
        <f t="shared" si="196"/>
        <v>0</v>
      </c>
      <c r="X68" s="9">
        <f t="shared" si="197"/>
        <v>0</v>
      </c>
      <c r="Y68" s="10"/>
      <c r="Z68" s="11">
        <f t="shared" si="198"/>
        <v>0</v>
      </c>
      <c r="AA68" s="27"/>
      <c r="AB68" s="11">
        <f t="shared" si="199"/>
        <v>0</v>
      </c>
      <c r="AC68" s="2">
        <f t="shared" si="200"/>
        <v>0</v>
      </c>
      <c r="AD68" s="9">
        <f t="shared" si="201"/>
        <v>0</v>
      </c>
      <c r="AE68" s="10"/>
      <c r="AF68" s="11">
        <f t="shared" si="202"/>
        <v>0</v>
      </c>
      <c r="AG68" s="27"/>
      <c r="AH68" s="11">
        <f t="shared" si="203"/>
        <v>0</v>
      </c>
      <c r="AI68" s="27"/>
      <c r="AJ68" s="11">
        <f t="shared" si="204"/>
        <v>0</v>
      </c>
      <c r="AK68" s="27"/>
      <c r="AL68" s="11">
        <f t="shared" si="205"/>
        <v>0</v>
      </c>
      <c r="AM68" s="2">
        <f t="shared" si="206"/>
        <v>0</v>
      </c>
      <c r="AN68" s="9">
        <f t="shared" si="207"/>
        <v>0</v>
      </c>
      <c r="AO68" s="10"/>
      <c r="AP68" s="11">
        <f t="shared" si="208"/>
        <v>0</v>
      </c>
      <c r="AQ68" s="27"/>
      <c r="AR68" s="11">
        <f t="shared" si="209"/>
        <v>0</v>
      </c>
      <c r="AS68" s="27"/>
      <c r="AT68" s="11">
        <f t="shared" si="210"/>
        <v>0</v>
      </c>
      <c r="AU68" s="27"/>
      <c r="AV68" s="11">
        <f t="shared" si="211"/>
        <v>0</v>
      </c>
      <c r="AW68" s="2">
        <f t="shared" si="212"/>
        <v>0</v>
      </c>
      <c r="AX68" s="9">
        <f t="shared" si="213"/>
        <v>0</v>
      </c>
      <c r="AY68" s="27"/>
      <c r="AZ68" s="11">
        <f t="shared" si="214"/>
        <v>0</v>
      </c>
      <c r="BA68" s="27"/>
      <c r="BB68" s="11">
        <f t="shared" si="215"/>
        <v>0</v>
      </c>
      <c r="BC68" s="27"/>
      <c r="BD68" s="11">
        <f t="shared" si="216"/>
        <v>0</v>
      </c>
      <c r="BE68" s="2">
        <f t="shared" si="217"/>
        <v>0</v>
      </c>
      <c r="BF68" s="9">
        <f t="shared" si="218"/>
        <v>0</v>
      </c>
      <c r="BG68" s="28"/>
      <c r="BH68" s="2">
        <f t="shared" si="219"/>
        <v>0</v>
      </c>
      <c r="BI68" s="9">
        <f t="shared" si="220"/>
        <v>0</v>
      </c>
      <c r="BJ68" s="49"/>
    </row>
    <row r="69" spans="1:62" s="50" customFormat="1">
      <c r="A69" s="89"/>
      <c r="B69" s="53" t="s">
        <v>91</v>
      </c>
      <c r="C69" s="1" t="s">
        <v>29</v>
      </c>
      <c r="D69" s="2">
        <f t="shared" si="186"/>
        <v>0</v>
      </c>
      <c r="E69" s="3">
        <f t="shared" si="187"/>
        <v>0</v>
      </c>
      <c r="F69" s="40"/>
      <c r="G69" s="10"/>
      <c r="H69" s="11">
        <f t="shared" si="188"/>
        <v>0</v>
      </c>
      <c r="I69" s="10"/>
      <c r="J69" s="11">
        <f t="shared" si="189"/>
        <v>0</v>
      </c>
      <c r="K69" s="27"/>
      <c r="L69" s="11">
        <f t="shared" si="190"/>
        <v>0</v>
      </c>
      <c r="M69" s="10"/>
      <c r="N69" s="11">
        <f t="shared" si="191"/>
        <v>0</v>
      </c>
      <c r="O69" s="27"/>
      <c r="P69" s="11">
        <f t="shared" si="192"/>
        <v>0</v>
      </c>
      <c r="Q69" s="27"/>
      <c r="R69" s="11">
        <f t="shared" si="193"/>
        <v>0</v>
      </c>
      <c r="S69" s="27"/>
      <c r="T69" s="11">
        <f t="shared" si="194"/>
        <v>0</v>
      </c>
      <c r="U69" s="27"/>
      <c r="V69" s="11">
        <f t="shared" si="195"/>
        <v>0</v>
      </c>
      <c r="W69" s="2">
        <f t="shared" si="196"/>
        <v>0</v>
      </c>
      <c r="X69" s="9">
        <f t="shared" si="197"/>
        <v>0</v>
      </c>
      <c r="Y69" s="10"/>
      <c r="Z69" s="11">
        <f t="shared" si="198"/>
        <v>0</v>
      </c>
      <c r="AA69" s="27"/>
      <c r="AB69" s="11">
        <f t="shared" si="199"/>
        <v>0</v>
      </c>
      <c r="AC69" s="2">
        <f t="shared" si="200"/>
        <v>0</v>
      </c>
      <c r="AD69" s="9">
        <f t="shared" si="201"/>
        <v>0</v>
      </c>
      <c r="AE69" s="10"/>
      <c r="AF69" s="11">
        <f t="shared" si="202"/>
        <v>0</v>
      </c>
      <c r="AG69" s="27"/>
      <c r="AH69" s="11">
        <f t="shared" si="203"/>
        <v>0</v>
      </c>
      <c r="AI69" s="27"/>
      <c r="AJ69" s="11">
        <f t="shared" si="204"/>
        <v>0</v>
      </c>
      <c r="AK69" s="27"/>
      <c r="AL69" s="11">
        <f t="shared" si="205"/>
        <v>0</v>
      </c>
      <c r="AM69" s="2">
        <f t="shared" si="206"/>
        <v>0</v>
      </c>
      <c r="AN69" s="9">
        <f t="shared" si="207"/>
        <v>0</v>
      </c>
      <c r="AO69" s="10"/>
      <c r="AP69" s="11">
        <f t="shared" si="208"/>
        <v>0</v>
      </c>
      <c r="AQ69" s="27"/>
      <c r="AR69" s="11">
        <f t="shared" si="209"/>
        <v>0</v>
      </c>
      <c r="AS69" s="27"/>
      <c r="AT69" s="11">
        <f t="shared" si="210"/>
        <v>0</v>
      </c>
      <c r="AU69" s="27"/>
      <c r="AV69" s="11">
        <f t="shared" si="211"/>
        <v>0</v>
      </c>
      <c r="AW69" s="2">
        <f t="shared" si="212"/>
        <v>0</v>
      </c>
      <c r="AX69" s="9">
        <f t="shared" si="213"/>
        <v>0</v>
      </c>
      <c r="AY69" s="27"/>
      <c r="AZ69" s="11">
        <f t="shared" si="214"/>
        <v>0</v>
      </c>
      <c r="BA69" s="27"/>
      <c r="BB69" s="11">
        <f t="shared" si="215"/>
        <v>0</v>
      </c>
      <c r="BC69" s="27"/>
      <c r="BD69" s="11">
        <f t="shared" si="216"/>
        <v>0</v>
      </c>
      <c r="BE69" s="2">
        <f t="shared" si="217"/>
        <v>0</v>
      </c>
      <c r="BF69" s="9">
        <f t="shared" si="218"/>
        <v>0</v>
      </c>
      <c r="BG69" s="28"/>
      <c r="BH69" s="2">
        <f t="shared" si="219"/>
        <v>0</v>
      </c>
      <c r="BI69" s="9">
        <f t="shared" si="220"/>
        <v>0</v>
      </c>
      <c r="BJ69" s="49"/>
    </row>
    <row r="70" spans="1:62" s="50" customFormat="1">
      <c r="A70" s="91"/>
      <c r="B70" s="53" t="s">
        <v>92</v>
      </c>
      <c r="C70" s="1" t="s">
        <v>29</v>
      </c>
      <c r="D70" s="2">
        <f t="shared" si="186"/>
        <v>0</v>
      </c>
      <c r="E70" s="3">
        <f t="shared" si="187"/>
        <v>0</v>
      </c>
      <c r="F70" s="40"/>
      <c r="G70" s="10"/>
      <c r="H70" s="11">
        <f t="shared" si="188"/>
        <v>0</v>
      </c>
      <c r="I70" s="10"/>
      <c r="J70" s="11">
        <f t="shared" si="189"/>
        <v>0</v>
      </c>
      <c r="K70" s="27"/>
      <c r="L70" s="11">
        <f t="shared" si="190"/>
        <v>0</v>
      </c>
      <c r="M70" s="10"/>
      <c r="N70" s="11">
        <f t="shared" si="191"/>
        <v>0</v>
      </c>
      <c r="O70" s="27"/>
      <c r="P70" s="11">
        <f t="shared" si="192"/>
        <v>0</v>
      </c>
      <c r="Q70" s="27"/>
      <c r="R70" s="11">
        <f t="shared" si="193"/>
        <v>0</v>
      </c>
      <c r="S70" s="27"/>
      <c r="T70" s="11">
        <f t="shared" si="194"/>
        <v>0</v>
      </c>
      <c r="U70" s="27"/>
      <c r="V70" s="11">
        <f t="shared" si="195"/>
        <v>0</v>
      </c>
      <c r="W70" s="2">
        <f t="shared" si="196"/>
        <v>0</v>
      </c>
      <c r="X70" s="9">
        <f t="shared" si="197"/>
        <v>0</v>
      </c>
      <c r="Y70" s="10"/>
      <c r="Z70" s="11">
        <f t="shared" si="198"/>
        <v>0</v>
      </c>
      <c r="AA70" s="27"/>
      <c r="AB70" s="11">
        <f t="shared" si="199"/>
        <v>0</v>
      </c>
      <c r="AC70" s="2">
        <f t="shared" si="200"/>
        <v>0</v>
      </c>
      <c r="AD70" s="9">
        <f t="shared" si="201"/>
        <v>0</v>
      </c>
      <c r="AE70" s="10"/>
      <c r="AF70" s="11">
        <f t="shared" si="202"/>
        <v>0</v>
      </c>
      <c r="AG70" s="27"/>
      <c r="AH70" s="11">
        <f t="shared" si="203"/>
        <v>0</v>
      </c>
      <c r="AI70" s="27"/>
      <c r="AJ70" s="11">
        <f t="shared" si="204"/>
        <v>0</v>
      </c>
      <c r="AK70" s="27"/>
      <c r="AL70" s="11">
        <f t="shared" si="205"/>
        <v>0</v>
      </c>
      <c r="AM70" s="2">
        <f t="shared" si="206"/>
        <v>0</v>
      </c>
      <c r="AN70" s="9">
        <f t="shared" si="207"/>
        <v>0</v>
      </c>
      <c r="AO70" s="10"/>
      <c r="AP70" s="11">
        <f t="shared" si="208"/>
        <v>0</v>
      </c>
      <c r="AQ70" s="27"/>
      <c r="AR70" s="11">
        <f t="shared" si="209"/>
        <v>0</v>
      </c>
      <c r="AS70" s="27"/>
      <c r="AT70" s="11">
        <f t="shared" si="210"/>
        <v>0</v>
      </c>
      <c r="AU70" s="27"/>
      <c r="AV70" s="11">
        <f t="shared" si="211"/>
        <v>0</v>
      </c>
      <c r="AW70" s="2">
        <f t="shared" si="212"/>
        <v>0</v>
      </c>
      <c r="AX70" s="9">
        <f t="shared" si="213"/>
        <v>0</v>
      </c>
      <c r="AY70" s="27"/>
      <c r="AZ70" s="11">
        <f t="shared" si="214"/>
        <v>0</v>
      </c>
      <c r="BA70" s="27"/>
      <c r="BB70" s="11">
        <f t="shared" si="215"/>
        <v>0</v>
      </c>
      <c r="BC70" s="27"/>
      <c r="BD70" s="11">
        <f t="shared" si="216"/>
        <v>0</v>
      </c>
      <c r="BE70" s="2">
        <f t="shared" si="217"/>
        <v>0</v>
      </c>
      <c r="BF70" s="9">
        <f t="shared" si="218"/>
        <v>0</v>
      </c>
      <c r="BG70" s="28"/>
      <c r="BH70" s="2">
        <f t="shared" si="219"/>
        <v>0</v>
      </c>
      <c r="BI70" s="9">
        <f t="shared" si="220"/>
        <v>0</v>
      </c>
      <c r="BJ70" s="49"/>
    </row>
    <row r="71" spans="1:62" s="50" customFormat="1">
      <c r="A71" s="91"/>
      <c r="B71" s="53" t="s">
        <v>93</v>
      </c>
      <c r="C71" s="1" t="s">
        <v>29</v>
      </c>
      <c r="D71" s="2">
        <f t="shared" si="186"/>
        <v>0</v>
      </c>
      <c r="E71" s="3">
        <f t="shared" si="187"/>
        <v>0</v>
      </c>
      <c r="F71" s="40"/>
      <c r="G71" s="10"/>
      <c r="H71" s="11">
        <f t="shared" si="188"/>
        <v>0</v>
      </c>
      <c r="I71" s="10"/>
      <c r="J71" s="11">
        <f t="shared" si="189"/>
        <v>0</v>
      </c>
      <c r="K71" s="27"/>
      <c r="L71" s="11">
        <f t="shared" si="190"/>
        <v>0</v>
      </c>
      <c r="M71" s="10"/>
      <c r="N71" s="11">
        <f t="shared" si="191"/>
        <v>0</v>
      </c>
      <c r="O71" s="27"/>
      <c r="P71" s="11">
        <f t="shared" si="192"/>
        <v>0</v>
      </c>
      <c r="Q71" s="27"/>
      <c r="R71" s="11">
        <f t="shared" si="193"/>
        <v>0</v>
      </c>
      <c r="S71" s="27"/>
      <c r="T71" s="11">
        <f t="shared" si="194"/>
        <v>0</v>
      </c>
      <c r="U71" s="27"/>
      <c r="V71" s="11">
        <f t="shared" si="195"/>
        <v>0</v>
      </c>
      <c r="W71" s="2">
        <f t="shared" si="196"/>
        <v>0</v>
      </c>
      <c r="X71" s="9">
        <f t="shared" si="197"/>
        <v>0</v>
      </c>
      <c r="Y71" s="10"/>
      <c r="Z71" s="11">
        <f t="shared" si="198"/>
        <v>0</v>
      </c>
      <c r="AA71" s="27"/>
      <c r="AB71" s="11">
        <f t="shared" si="199"/>
        <v>0</v>
      </c>
      <c r="AC71" s="2">
        <f t="shared" si="200"/>
        <v>0</v>
      </c>
      <c r="AD71" s="9">
        <f t="shared" si="201"/>
        <v>0</v>
      </c>
      <c r="AE71" s="10"/>
      <c r="AF71" s="11">
        <f t="shared" si="202"/>
        <v>0</v>
      </c>
      <c r="AG71" s="27"/>
      <c r="AH71" s="11">
        <f t="shared" si="203"/>
        <v>0</v>
      </c>
      <c r="AI71" s="27"/>
      <c r="AJ71" s="11">
        <f t="shared" si="204"/>
        <v>0</v>
      </c>
      <c r="AK71" s="27"/>
      <c r="AL71" s="11">
        <f t="shared" si="205"/>
        <v>0</v>
      </c>
      <c r="AM71" s="2">
        <f t="shared" si="206"/>
        <v>0</v>
      </c>
      <c r="AN71" s="9">
        <f t="shared" si="207"/>
        <v>0</v>
      </c>
      <c r="AO71" s="10"/>
      <c r="AP71" s="11">
        <f t="shared" si="208"/>
        <v>0</v>
      </c>
      <c r="AQ71" s="27"/>
      <c r="AR71" s="11">
        <f t="shared" si="209"/>
        <v>0</v>
      </c>
      <c r="AS71" s="27"/>
      <c r="AT71" s="11">
        <f t="shared" si="210"/>
        <v>0</v>
      </c>
      <c r="AU71" s="27"/>
      <c r="AV71" s="11">
        <f t="shared" si="211"/>
        <v>0</v>
      </c>
      <c r="AW71" s="2">
        <f t="shared" si="212"/>
        <v>0</v>
      </c>
      <c r="AX71" s="9">
        <f t="shared" si="213"/>
        <v>0</v>
      </c>
      <c r="AY71" s="27"/>
      <c r="AZ71" s="11">
        <f t="shared" si="214"/>
        <v>0</v>
      </c>
      <c r="BA71" s="27"/>
      <c r="BB71" s="11">
        <f t="shared" si="215"/>
        <v>0</v>
      </c>
      <c r="BC71" s="27"/>
      <c r="BD71" s="11">
        <f t="shared" si="216"/>
        <v>0</v>
      </c>
      <c r="BE71" s="2">
        <f t="shared" si="217"/>
        <v>0</v>
      </c>
      <c r="BF71" s="9">
        <f t="shared" si="218"/>
        <v>0</v>
      </c>
      <c r="BG71" s="28"/>
      <c r="BH71" s="2">
        <f t="shared" si="219"/>
        <v>0</v>
      </c>
      <c r="BI71" s="9">
        <f t="shared" si="220"/>
        <v>0</v>
      </c>
      <c r="BJ71" s="49"/>
    </row>
    <row r="72" spans="1:62" s="61" customFormat="1" ht="21" customHeight="1">
      <c r="A72" s="57" t="s">
        <v>94</v>
      </c>
      <c r="C72" s="58" t="s">
        <v>29</v>
      </c>
      <c r="D72" s="59">
        <f>SUM(D62:D71)</f>
        <v>0</v>
      </c>
      <c r="E72" s="60">
        <f>SUM(E62:E71)</f>
        <v>0</v>
      </c>
      <c r="F72" s="40"/>
      <c r="G72" s="59">
        <f>SUM(G62:G71)</f>
        <v>0</v>
      </c>
      <c r="H72" s="60">
        <f>SUM(H62:H71)</f>
        <v>0</v>
      </c>
      <c r="I72" s="59">
        <f t="shared" ref="I72:BI72" si="221">SUM(I62:I71)</f>
        <v>0</v>
      </c>
      <c r="J72" s="60">
        <f t="shared" si="221"/>
        <v>0</v>
      </c>
      <c r="K72" s="59">
        <f t="shared" si="221"/>
        <v>0</v>
      </c>
      <c r="L72" s="60">
        <f t="shared" si="221"/>
        <v>0</v>
      </c>
      <c r="M72" s="59">
        <f t="shared" si="221"/>
        <v>0</v>
      </c>
      <c r="N72" s="60">
        <f t="shared" si="221"/>
        <v>0</v>
      </c>
      <c r="O72" s="59">
        <f t="shared" si="221"/>
        <v>0</v>
      </c>
      <c r="P72" s="60">
        <f t="shared" si="221"/>
        <v>0</v>
      </c>
      <c r="Q72" s="59">
        <f t="shared" si="221"/>
        <v>0</v>
      </c>
      <c r="R72" s="60">
        <f t="shared" si="221"/>
        <v>0</v>
      </c>
      <c r="S72" s="59">
        <f t="shared" si="221"/>
        <v>0</v>
      </c>
      <c r="T72" s="60">
        <f t="shared" si="221"/>
        <v>0</v>
      </c>
      <c r="U72" s="59">
        <f t="shared" si="221"/>
        <v>0</v>
      </c>
      <c r="V72" s="60">
        <f t="shared" si="221"/>
        <v>0</v>
      </c>
      <c r="W72" s="59">
        <f t="shared" si="221"/>
        <v>0</v>
      </c>
      <c r="X72" s="60">
        <f t="shared" si="221"/>
        <v>0</v>
      </c>
      <c r="Y72" s="59">
        <f t="shared" si="221"/>
        <v>0</v>
      </c>
      <c r="Z72" s="60">
        <f t="shared" si="221"/>
        <v>0</v>
      </c>
      <c r="AA72" s="59">
        <f t="shared" si="221"/>
        <v>0</v>
      </c>
      <c r="AB72" s="60">
        <f t="shared" si="221"/>
        <v>0</v>
      </c>
      <c r="AC72" s="59">
        <f t="shared" si="221"/>
        <v>0</v>
      </c>
      <c r="AD72" s="60">
        <f t="shared" si="221"/>
        <v>0</v>
      </c>
      <c r="AE72" s="59">
        <f t="shared" si="221"/>
        <v>0</v>
      </c>
      <c r="AF72" s="60">
        <f t="shared" si="221"/>
        <v>0</v>
      </c>
      <c r="AG72" s="59">
        <f t="shared" si="221"/>
        <v>0</v>
      </c>
      <c r="AH72" s="60">
        <f t="shared" si="221"/>
        <v>0</v>
      </c>
      <c r="AI72" s="59">
        <f t="shared" si="221"/>
        <v>0</v>
      </c>
      <c r="AJ72" s="60">
        <f t="shared" si="221"/>
        <v>0</v>
      </c>
      <c r="AK72" s="59">
        <f t="shared" si="221"/>
        <v>0</v>
      </c>
      <c r="AL72" s="60">
        <f t="shared" si="221"/>
        <v>0</v>
      </c>
      <c r="AM72" s="59">
        <f t="shared" si="221"/>
        <v>0</v>
      </c>
      <c r="AN72" s="60">
        <f t="shared" si="221"/>
        <v>0</v>
      </c>
      <c r="AO72" s="59">
        <f t="shared" si="221"/>
        <v>0</v>
      </c>
      <c r="AP72" s="60">
        <f t="shared" si="221"/>
        <v>0</v>
      </c>
      <c r="AQ72" s="59">
        <f t="shared" si="221"/>
        <v>0</v>
      </c>
      <c r="AR72" s="60">
        <f t="shared" si="221"/>
        <v>0</v>
      </c>
      <c r="AS72" s="59">
        <f t="shared" si="221"/>
        <v>0</v>
      </c>
      <c r="AT72" s="60">
        <f t="shared" si="221"/>
        <v>0</v>
      </c>
      <c r="AU72" s="59">
        <f t="shared" si="221"/>
        <v>0</v>
      </c>
      <c r="AV72" s="60">
        <f t="shared" si="221"/>
        <v>0</v>
      </c>
      <c r="AW72" s="59">
        <f t="shared" si="221"/>
        <v>0</v>
      </c>
      <c r="AX72" s="60">
        <f t="shared" si="221"/>
        <v>0</v>
      </c>
      <c r="AY72" s="59">
        <f t="shared" si="221"/>
        <v>0</v>
      </c>
      <c r="AZ72" s="60">
        <f t="shared" si="221"/>
        <v>0</v>
      </c>
      <c r="BA72" s="59">
        <f t="shared" si="221"/>
        <v>0</v>
      </c>
      <c r="BB72" s="60">
        <f t="shared" si="221"/>
        <v>0</v>
      </c>
      <c r="BC72" s="59">
        <f t="shared" si="221"/>
        <v>0</v>
      </c>
      <c r="BD72" s="60">
        <f t="shared" si="221"/>
        <v>0</v>
      </c>
      <c r="BE72" s="59">
        <f t="shared" si="221"/>
        <v>0</v>
      </c>
      <c r="BF72" s="60">
        <f t="shared" si="221"/>
        <v>0</v>
      </c>
      <c r="BG72" s="28">
        <f t="shared" si="221"/>
        <v>0</v>
      </c>
      <c r="BH72" s="59">
        <f t="shared" si="221"/>
        <v>0</v>
      </c>
      <c r="BI72" s="60">
        <f t="shared" si="221"/>
        <v>0</v>
      </c>
      <c r="BJ72" s="63"/>
    </row>
    <row r="73" spans="1:62" s="50" customFormat="1">
      <c r="A73" s="89" t="s">
        <v>95</v>
      </c>
      <c r="B73" s="53"/>
      <c r="C73" s="5"/>
      <c r="D73" s="2"/>
      <c r="E73" s="3"/>
      <c r="F73" s="40"/>
      <c r="G73" s="10"/>
      <c r="H73" s="11"/>
      <c r="I73" s="10"/>
      <c r="J73" s="11"/>
      <c r="K73" s="27"/>
      <c r="L73" s="11"/>
      <c r="M73" s="10"/>
      <c r="N73" s="11"/>
      <c r="O73" s="27"/>
      <c r="P73" s="11"/>
      <c r="Q73" s="27"/>
      <c r="R73" s="11"/>
      <c r="S73" s="27"/>
      <c r="T73" s="11"/>
      <c r="U73" s="27"/>
      <c r="V73" s="11"/>
      <c r="W73" s="2"/>
      <c r="X73" s="9"/>
      <c r="Y73" s="10"/>
      <c r="Z73" s="11"/>
      <c r="AA73" s="27"/>
      <c r="AB73" s="11"/>
      <c r="AC73" s="2"/>
      <c r="AD73" s="9"/>
      <c r="AE73" s="10"/>
      <c r="AF73" s="11"/>
      <c r="AG73" s="27"/>
      <c r="AH73" s="11"/>
      <c r="AI73" s="27"/>
      <c r="AJ73" s="11"/>
      <c r="AK73" s="27"/>
      <c r="AL73" s="11"/>
      <c r="AM73" s="2"/>
      <c r="AN73" s="9"/>
      <c r="AO73" s="10"/>
      <c r="AP73" s="11"/>
      <c r="AQ73" s="27"/>
      <c r="AR73" s="11"/>
      <c r="AS73" s="27"/>
      <c r="AT73" s="11"/>
      <c r="AU73" s="27"/>
      <c r="AV73" s="11"/>
      <c r="AW73" s="2"/>
      <c r="AX73" s="9"/>
      <c r="AY73" s="27"/>
      <c r="AZ73" s="11"/>
      <c r="BA73" s="27"/>
      <c r="BB73" s="11"/>
      <c r="BC73" s="27"/>
      <c r="BD73" s="11"/>
      <c r="BE73" s="2"/>
      <c r="BF73" s="9"/>
      <c r="BG73" s="28"/>
      <c r="BH73" s="2"/>
      <c r="BI73" s="9"/>
      <c r="BJ73" s="49"/>
    </row>
    <row r="74" spans="1:62" s="50" customFormat="1">
      <c r="A74" s="91"/>
      <c r="B74" s="108" t="s">
        <v>96</v>
      </c>
      <c r="C74" s="1" t="s">
        <v>29</v>
      </c>
      <c r="D74" s="2">
        <f t="shared" ref="D74:D84" si="222">BH74</f>
        <v>0</v>
      </c>
      <c r="E74" s="3">
        <f t="shared" ref="E74:E84" si="223">BI74</f>
        <v>0</v>
      </c>
      <c r="F74" s="40"/>
      <c r="G74" s="10"/>
      <c r="H74" s="11">
        <f t="shared" ref="H74:H84" si="224">G74*$G$6</f>
        <v>0</v>
      </c>
      <c r="I74" s="10"/>
      <c r="J74" s="11">
        <f t="shared" ref="J74:J84" si="225">I74*$I$6</f>
        <v>0</v>
      </c>
      <c r="K74" s="27"/>
      <c r="L74" s="11">
        <f t="shared" ref="L74:L84" si="226">K74*$K$6</f>
        <v>0</v>
      </c>
      <c r="M74" s="10"/>
      <c r="N74" s="11">
        <f t="shared" ref="N74:N84" si="227">M74*$M$6</f>
        <v>0</v>
      </c>
      <c r="O74" s="27"/>
      <c r="P74" s="11">
        <f t="shared" ref="P74:P84" si="228">O74*$O$6</f>
        <v>0</v>
      </c>
      <c r="Q74" s="27"/>
      <c r="R74" s="11">
        <f t="shared" ref="R74:R84" si="229">Q74*$Q$6</f>
        <v>0</v>
      </c>
      <c r="S74" s="27"/>
      <c r="T74" s="11">
        <f t="shared" ref="T74:T84" si="230">S74*$S$6</f>
        <v>0</v>
      </c>
      <c r="U74" s="27"/>
      <c r="V74" s="11">
        <f t="shared" ref="V74:V84" si="231">U74*$U$6</f>
        <v>0</v>
      </c>
      <c r="W74" s="2">
        <f t="shared" ref="W74:W84" si="232">G74+I74+K74+M74+O74+Q74+S74+U74</f>
        <v>0</v>
      </c>
      <c r="X74" s="9">
        <f t="shared" ref="X74:X84" si="233">H74+J74+L74+N74+P74+R74+T74+V74</f>
        <v>0</v>
      </c>
      <c r="Y74" s="10"/>
      <c r="Z74" s="11">
        <f t="shared" ref="Z74:Z84" si="234">Y74*$Y$6</f>
        <v>0</v>
      </c>
      <c r="AA74" s="27"/>
      <c r="AB74" s="11">
        <f t="shared" ref="AB74:AB84" si="235">AA74*$AA$6</f>
        <v>0</v>
      </c>
      <c r="AC74" s="2">
        <f t="shared" ref="AC74:AC84" si="236">Y74+AA74</f>
        <v>0</v>
      </c>
      <c r="AD74" s="9">
        <f t="shared" ref="AD74:AD84" si="237">Z74+$AB$8</f>
        <v>0</v>
      </c>
      <c r="AE74" s="10"/>
      <c r="AF74" s="11">
        <f t="shared" ref="AF74:AF84" si="238">AE74*$AE$6</f>
        <v>0</v>
      </c>
      <c r="AG74" s="27"/>
      <c r="AH74" s="11">
        <f t="shared" ref="AH74:AH84" si="239">AG74*$AG$6</f>
        <v>0</v>
      </c>
      <c r="AI74" s="27"/>
      <c r="AJ74" s="11">
        <f t="shared" ref="AJ74:AJ84" si="240">AI74*$AI$6</f>
        <v>0</v>
      </c>
      <c r="AK74" s="27"/>
      <c r="AL74" s="11">
        <f t="shared" ref="AL74:AL84" si="241">AK74*$AK$6</f>
        <v>0</v>
      </c>
      <c r="AM74" s="2">
        <f t="shared" ref="AM74:AM84" si="242">AE74+AG74+AI74+AK74</f>
        <v>0</v>
      </c>
      <c r="AN74" s="9">
        <f t="shared" ref="AN74:AN84" si="243">AF74+AH74+AJ74+AL74</f>
        <v>0</v>
      </c>
      <c r="AO74" s="10"/>
      <c r="AP74" s="11">
        <f t="shared" ref="AP74:AP84" si="244">AO74*$AO$6</f>
        <v>0</v>
      </c>
      <c r="AQ74" s="27"/>
      <c r="AR74" s="11">
        <f t="shared" ref="AR74:AR84" si="245">AQ74*$AQ$6</f>
        <v>0</v>
      </c>
      <c r="AS74" s="27"/>
      <c r="AT74" s="11">
        <f t="shared" ref="AT74:AT84" si="246">AS74*$AS$6</f>
        <v>0</v>
      </c>
      <c r="AU74" s="27"/>
      <c r="AV74" s="11">
        <f t="shared" ref="AV74:AV84" si="247">AU74*$AU$6</f>
        <v>0</v>
      </c>
      <c r="AW74" s="2">
        <f t="shared" ref="AW74:AW84" si="248">AO74+AQ74+AS74+AU74</f>
        <v>0</v>
      </c>
      <c r="AX74" s="9">
        <f t="shared" ref="AX74:AX84" si="249">AP74+AR74+AT74+AV74</f>
        <v>0</v>
      </c>
      <c r="AY74" s="27"/>
      <c r="AZ74" s="11">
        <f t="shared" ref="AZ74:AZ84" si="250">AY74*$AY$6</f>
        <v>0</v>
      </c>
      <c r="BA74" s="27"/>
      <c r="BB74" s="11">
        <f t="shared" ref="BB74:BB84" si="251">BA74*$BA$6</f>
        <v>0</v>
      </c>
      <c r="BC74" s="27"/>
      <c r="BD74" s="11">
        <f t="shared" ref="BD74:BD84" si="252">BC74*$BC$6</f>
        <v>0</v>
      </c>
      <c r="BE74" s="2">
        <f t="shared" ref="BE74:BE84" si="253">AW74+AY74+BA74+BC74</f>
        <v>0</v>
      </c>
      <c r="BF74" s="9">
        <f t="shared" ref="BF74:BF84" si="254">AX74+AZ74+BB74+BD74</f>
        <v>0</v>
      </c>
      <c r="BG74" s="28"/>
      <c r="BH74" s="2">
        <f t="shared" ref="BH74:BH84" si="255">W74+AC74+AM74+AW74+BE74</f>
        <v>0</v>
      </c>
      <c r="BI74" s="9">
        <f t="shared" ref="BI74:BI84" si="256">X74+AD74+AN74+AX74+BF74</f>
        <v>0</v>
      </c>
      <c r="BJ74" s="49"/>
    </row>
    <row r="75" spans="1:62" s="50" customFormat="1">
      <c r="A75" s="91"/>
      <c r="B75" s="108" t="s">
        <v>97</v>
      </c>
      <c r="C75" s="1" t="s">
        <v>29</v>
      </c>
      <c r="D75" s="2">
        <f t="shared" si="222"/>
        <v>0</v>
      </c>
      <c r="E75" s="3">
        <f t="shared" si="223"/>
        <v>0</v>
      </c>
      <c r="F75" s="40"/>
      <c r="G75" s="10"/>
      <c r="H75" s="11">
        <f t="shared" si="224"/>
        <v>0</v>
      </c>
      <c r="I75" s="10"/>
      <c r="J75" s="11">
        <f t="shared" si="225"/>
        <v>0</v>
      </c>
      <c r="K75" s="27"/>
      <c r="L75" s="11">
        <f t="shared" si="226"/>
        <v>0</v>
      </c>
      <c r="M75" s="10"/>
      <c r="N75" s="11">
        <f t="shared" si="227"/>
        <v>0</v>
      </c>
      <c r="O75" s="27"/>
      <c r="P75" s="11">
        <f t="shared" si="228"/>
        <v>0</v>
      </c>
      <c r="Q75" s="27"/>
      <c r="R75" s="11">
        <f t="shared" si="229"/>
        <v>0</v>
      </c>
      <c r="S75" s="27"/>
      <c r="T75" s="11">
        <f t="shared" si="230"/>
        <v>0</v>
      </c>
      <c r="U75" s="27"/>
      <c r="V75" s="11">
        <f t="shared" si="231"/>
        <v>0</v>
      </c>
      <c r="W75" s="2">
        <f t="shared" si="232"/>
        <v>0</v>
      </c>
      <c r="X75" s="9">
        <f t="shared" si="233"/>
        <v>0</v>
      </c>
      <c r="Y75" s="10"/>
      <c r="Z75" s="11">
        <f t="shared" si="234"/>
        <v>0</v>
      </c>
      <c r="AA75" s="27"/>
      <c r="AB75" s="11">
        <f t="shared" si="235"/>
        <v>0</v>
      </c>
      <c r="AC75" s="2">
        <f t="shared" si="236"/>
        <v>0</v>
      </c>
      <c r="AD75" s="9">
        <f t="shared" si="237"/>
        <v>0</v>
      </c>
      <c r="AE75" s="10"/>
      <c r="AF75" s="11">
        <f t="shared" si="238"/>
        <v>0</v>
      </c>
      <c r="AG75" s="27"/>
      <c r="AH75" s="11">
        <f t="shared" si="239"/>
        <v>0</v>
      </c>
      <c r="AI75" s="27"/>
      <c r="AJ75" s="11">
        <f t="shared" si="240"/>
        <v>0</v>
      </c>
      <c r="AK75" s="27"/>
      <c r="AL75" s="11">
        <f t="shared" si="241"/>
        <v>0</v>
      </c>
      <c r="AM75" s="2">
        <f t="shared" si="242"/>
        <v>0</v>
      </c>
      <c r="AN75" s="9">
        <f t="shared" si="243"/>
        <v>0</v>
      </c>
      <c r="AO75" s="10"/>
      <c r="AP75" s="11">
        <f t="shared" si="244"/>
        <v>0</v>
      </c>
      <c r="AQ75" s="27"/>
      <c r="AR75" s="11">
        <f t="shared" si="245"/>
        <v>0</v>
      </c>
      <c r="AS75" s="27"/>
      <c r="AT75" s="11">
        <f t="shared" si="246"/>
        <v>0</v>
      </c>
      <c r="AU75" s="27"/>
      <c r="AV75" s="11">
        <f t="shared" si="247"/>
        <v>0</v>
      </c>
      <c r="AW75" s="2">
        <f t="shared" si="248"/>
        <v>0</v>
      </c>
      <c r="AX75" s="9">
        <f t="shared" si="249"/>
        <v>0</v>
      </c>
      <c r="AY75" s="27"/>
      <c r="AZ75" s="11">
        <f t="shared" si="250"/>
        <v>0</v>
      </c>
      <c r="BA75" s="27"/>
      <c r="BB75" s="11">
        <f t="shared" si="251"/>
        <v>0</v>
      </c>
      <c r="BC75" s="27"/>
      <c r="BD75" s="11">
        <f t="shared" si="252"/>
        <v>0</v>
      </c>
      <c r="BE75" s="2">
        <f t="shared" si="253"/>
        <v>0</v>
      </c>
      <c r="BF75" s="9">
        <f t="shared" si="254"/>
        <v>0</v>
      </c>
      <c r="BG75" s="28"/>
      <c r="BH75" s="2">
        <f t="shared" si="255"/>
        <v>0</v>
      </c>
      <c r="BI75" s="9">
        <f t="shared" si="256"/>
        <v>0</v>
      </c>
      <c r="BJ75" s="49"/>
    </row>
    <row r="76" spans="1:62" s="50" customFormat="1">
      <c r="A76" s="91"/>
      <c r="B76" s="108" t="s">
        <v>98</v>
      </c>
      <c r="C76" s="1" t="s">
        <v>29</v>
      </c>
      <c r="D76" s="2">
        <f t="shared" si="222"/>
        <v>0</v>
      </c>
      <c r="E76" s="3">
        <f t="shared" si="223"/>
        <v>0</v>
      </c>
      <c r="F76" s="40"/>
      <c r="G76" s="10"/>
      <c r="H76" s="11">
        <f t="shared" si="224"/>
        <v>0</v>
      </c>
      <c r="I76" s="10"/>
      <c r="J76" s="11">
        <f t="shared" si="225"/>
        <v>0</v>
      </c>
      <c r="K76" s="27"/>
      <c r="L76" s="11">
        <f t="shared" si="226"/>
        <v>0</v>
      </c>
      <c r="M76" s="10"/>
      <c r="N76" s="11">
        <f t="shared" si="227"/>
        <v>0</v>
      </c>
      <c r="O76" s="27"/>
      <c r="P76" s="11">
        <f t="shared" si="228"/>
        <v>0</v>
      </c>
      <c r="Q76" s="27"/>
      <c r="R76" s="11">
        <f t="shared" si="229"/>
        <v>0</v>
      </c>
      <c r="S76" s="27"/>
      <c r="T76" s="11">
        <f t="shared" si="230"/>
        <v>0</v>
      </c>
      <c r="U76" s="27"/>
      <c r="V76" s="11">
        <f t="shared" si="231"/>
        <v>0</v>
      </c>
      <c r="W76" s="2">
        <f t="shared" si="232"/>
        <v>0</v>
      </c>
      <c r="X76" s="9">
        <f t="shared" si="233"/>
        <v>0</v>
      </c>
      <c r="Y76" s="10"/>
      <c r="Z76" s="11">
        <f t="shared" si="234"/>
        <v>0</v>
      </c>
      <c r="AA76" s="27"/>
      <c r="AB76" s="11">
        <f t="shared" si="235"/>
        <v>0</v>
      </c>
      <c r="AC76" s="2">
        <f t="shared" si="236"/>
        <v>0</v>
      </c>
      <c r="AD76" s="9">
        <f t="shared" si="237"/>
        <v>0</v>
      </c>
      <c r="AE76" s="10"/>
      <c r="AF76" s="11">
        <f t="shared" si="238"/>
        <v>0</v>
      </c>
      <c r="AG76" s="27"/>
      <c r="AH76" s="11">
        <f t="shared" si="239"/>
        <v>0</v>
      </c>
      <c r="AI76" s="27"/>
      <c r="AJ76" s="11">
        <f t="shared" si="240"/>
        <v>0</v>
      </c>
      <c r="AK76" s="27"/>
      <c r="AL76" s="11">
        <f t="shared" si="241"/>
        <v>0</v>
      </c>
      <c r="AM76" s="2">
        <f t="shared" si="242"/>
        <v>0</v>
      </c>
      <c r="AN76" s="9">
        <f t="shared" si="243"/>
        <v>0</v>
      </c>
      <c r="AO76" s="10"/>
      <c r="AP76" s="11">
        <f t="shared" si="244"/>
        <v>0</v>
      </c>
      <c r="AQ76" s="27"/>
      <c r="AR76" s="11">
        <f t="shared" si="245"/>
        <v>0</v>
      </c>
      <c r="AS76" s="27"/>
      <c r="AT76" s="11">
        <f t="shared" si="246"/>
        <v>0</v>
      </c>
      <c r="AU76" s="27"/>
      <c r="AV76" s="11">
        <f t="shared" si="247"/>
        <v>0</v>
      </c>
      <c r="AW76" s="2">
        <f t="shared" si="248"/>
        <v>0</v>
      </c>
      <c r="AX76" s="9">
        <f t="shared" si="249"/>
        <v>0</v>
      </c>
      <c r="AY76" s="27"/>
      <c r="AZ76" s="11">
        <f t="shared" si="250"/>
        <v>0</v>
      </c>
      <c r="BA76" s="27"/>
      <c r="BB76" s="11">
        <f t="shared" si="251"/>
        <v>0</v>
      </c>
      <c r="BC76" s="27"/>
      <c r="BD76" s="11">
        <f t="shared" si="252"/>
        <v>0</v>
      </c>
      <c r="BE76" s="2">
        <f t="shared" si="253"/>
        <v>0</v>
      </c>
      <c r="BF76" s="9">
        <f t="shared" si="254"/>
        <v>0</v>
      </c>
      <c r="BG76" s="28"/>
      <c r="BH76" s="2">
        <f t="shared" si="255"/>
        <v>0</v>
      </c>
      <c r="BI76" s="9">
        <f t="shared" si="256"/>
        <v>0</v>
      </c>
      <c r="BJ76" s="49"/>
    </row>
    <row r="77" spans="1:62" s="50" customFormat="1">
      <c r="A77" s="91"/>
      <c r="B77" s="108" t="s">
        <v>99</v>
      </c>
      <c r="C77" s="1" t="s">
        <v>29</v>
      </c>
      <c r="D77" s="2">
        <f t="shared" si="222"/>
        <v>0</v>
      </c>
      <c r="E77" s="3">
        <f t="shared" si="223"/>
        <v>0</v>
      </c>
      <c r="F77" s="40"/>
      <c r="G77" s="10"/>
      <c r="H77" s="11">
        <f t="shared" si="224"/>
        <v>0</v>
      </c>
      <c r="I77" s="10"/>
      <c r="J77" s="11">
        <f t="shared" si="225"/>
        <v>0</v>
      </c>
      <c r="K77" s="27"/>
      <c r="L77" s="11">
        <f t="shared" si="226"/>
        <v>0</v>
      </c>
      <c r="M77" s="10"/>
      <c r="N77" s="11">
        <f t="shared" si="227"/>
        <v>0</v>
      </c>
      <c r="O77" s="27"/>
      <c r="P77" s="11">
        <f t="shared" si="228"/>
        <v>0</v>
      </c>
      <c r="Q77" s="27"/>
      <c r="R77" s="11">
        <f t="shared" si="229"/>
        <v>0</v>
      </c>
      <c r="S77" s="27"/>
      <c r="T77" s="11">
        <f t="shared" si="230"/>
        <v>0</v>
      </c>
      <c r="U77" s="27"/>
      <c r="V77" s="11">
        <f t="shared" si="231"/>
        <v>0</v>
      </c>
      <c r="W77" s="2">
        <f t="shared" si="232"/>
        <v>0</v>
      </c>
      <c r="X77" s="9">
        <f t="shared" si="233"/>
        <v>0</v>
      </c>
      <c r="Y77" s="10"/>
      <c r="Z77" s="11">
        <f t="shared" si="234"/>
        <v>0</v>
      </c>
      <c r="AA77" s="27"/>
      <c r="AB77" s="11">
        <f t="shared" si="235"/>
        <v>0</v>
      </c>
      <c r="AC77" s="2">
        <f t="shared" si="236"/>
        <v>0</v>
      </c>
      <c r="AD77" s="9">
        <f t="shared" si="237"/>
        <v>0</v>
      </c>
      <c r="AE77" s="10"/>
      <c r="AF77" s="11">
        <f t="shared" si="238"/>
        <v>0</v>
      </c>
      <c r="AG77" s="27"/>
      <c r="AH77" s="11">
        <f t="shared" si="239"/>
        <v>0</v>
      </c>
      <c r="AI77" s="27"/>
      <c r="AJ77" s="11">
        <f t="shared" si="240"/>
        <v>0</v>
      </c>
      <c r="AK77" s="27"/>
      <c r="AL77" s="11">
        <f t="shared" si="241"/>
        <v>0</v>
      </c>
      <c r="AM77" s="2">
        <f t="shared" si="242"/>
        <v>0</v>
      </c>
      <c r="AN77" s="9">
        <f t="shared" si="243"/>
        <v>0</v>
      </c>
      <c r="AO77" s="10"/>
      <c r="AP77" s="11">
        <f t="shared" si="244"/>
        <v>0</v>
      </c>
      <c r="AQ77" s="27"/>
      <c r="AR77" s="11">
        <f t="shared" si="245"/>
        <v>0</v>
      </c>
      <c r="AS77" s="27"/>
      <c r="AT77" s="11">
        <f t="shared" si="246"/>
        <v>0</v>
      </c>
      <c r="AU77" s="27"/>
      <c r="AV77" s="11">
        <f t="shared" si="247"/>
        <v>0</v>
      </c>
      <c r="AW77" s="2">
        <f t="shared" si="248"/>
        <v>0</v>
      </c>
      <c r="AX77" s="9">
        <f t="shared" si="249"/>
        <v>0</v>
      </c>
      <c r="AY77" s="27"/>
      <c r="AZ77" s="11">
        <f t="shared" si="250"/>
        <v>0</v>
      </c>
      <c r="BA77" s="27"/>
      <c r="BB77" s="11">
        <f t="shared" si="251"/>
        <v>0</v>
      </c>
      <c r="BC77" s="27"/>
      <c r="BD77" s="11">
        <f t="shared" si="252"/>
        <v>0</v>
      </c>
      <c r="BE77" s="2">
        <f t="shared" si="253"/>
        <v>0</v>
      </c>
      <c r="BF77" s="9">
        <f t="shared" si="254"/>
        <v>0</v>
      </c>
      <c r="BG77" s="28"/>
      <c r="BH77" s="2">
        <f t="shared" si="255"/>
        <v>0</v>
      </c>
      <c r="BI77" s="9">
        <f t="shared" si="256"/>
        <v>0</v>
      </c>
      <c r="BJ77" s="49"/>
    </row>
    <row r="78" spans="1:62" s="50" customFormat="1">
      <c r="A78" s="91"/>
      <c r="B78" s="108" t="s">
        <v>100</v>
      </c>
      <c r="C78" s="1" t="s">
        <v>29</v>
      </c>
      <c r="D78" s="2">
        <f t="shared" si="222"/>
        <v>0</v>
      </c>
      <c r="E78" s="3">
        <f t="shared" si="223"/>
        <v>0</v>
      </c>
      <c r="F78" s="40"/>
      <c r="G78" s="10"/>
      <c r="H78" s="11">
        <f t="shared" si="224"/>
        <v>0</v>
      </c>
      <c r="I78" s="10"/>
      <c r="J78" s="11">
        <f t="shared" si="225"/>
        <v>0</v>
      </c>
      <c r="K78" s="27"/>
      <c r="L78" s="11">
        <f t="shared" si="226"/>
        <v>0</v>
      </c>
      <c r="M78" s="10"/>
      <c r="N78" s="11">
        <f t="shared" si="227"/>
        <v>0</v>
      </c>
      <c r="O78" s="27"/>
      <c r="P78" s="11">
        <f t="shared" si="228"/>
        <v>0</v>
      </c>
      <c r="Q78" s="27"/>
      <c r="R78" s="11">
        <f t="shared" si="229"/>
        <v>0</v>
      </c>
      <c r="S78" s="27"/>
      <c r="T78" s="11">
        <f t="shared" si="230"/>
        <v>0</v>
      </c>
      <c r="U78" s="27"/>
      <c r="V78" s="11">
        <f t="shared" si="231"/>
        <v>0</v>
      </c>
      <c r="W78" s="2">
        <f t="shared" si="232"/>
        <v>0</v>
      </c>
      <c r="X78" s="9">
        <f t="shared" si="233"/>
        <v>0</v>
      </c>
      <c r="Y78" s="10"/>
      <c r="Z78" s="11">
        <f t="shared" si="234"/>
        <v>0</v>
      </c>
      <c r="AA78" s="27"/>
      <c r="AB78" s="11">
        <f t="shared" si="235"/>
        <v>0</v>
      </c>
      <c r="AC78" s="2">
        <f t="shared" si="236"/>
        <v>0</v>
      </c>
      <c r="AD78" s="9">
        <f t="shared" si="237"/>
        <v>0</v>
      </c>
      <c r="AE78" s="10"/>
      <c r="AF78" s="11">
        <f t="shared" si="238"/>
        <v>0</v>
      </c>
      <c r="AG78" s="27"/>
      <c r="AH78" s="11">
        <f t="shared" si="239"/>
        <v>0</v>
      </c>
      <c r="AI78" s="27"/>
      <c r="AJ78" s="11">
        <f t="shared" si="240"/>
        <v>0</v>
      </c>
      <c r="AK78" s="27"/>
      <c r="AL78" s="11">
        <f t="shared" si="241"/>
        <v>0</v>
      </c>
      <c r="AM78" s="2">
        <f t="shared" si="242"/>
        <v>0</v>
      </c>
      <c r="AN78" s="9">
        <f t="shared" si="243"/>
        <v>0</v>
      </c>
      <c r="AO78" s="10"/>
      <c r="AP78" s="11">
        <f t="shared" si="244"/>
        <v>0</v>
      </c>
      <c r="AQ78" s="27"/>
      <c r="AR78" s="11">
        <f t="shared" si="245"/>
        <v>0</v>
      </c>
      <c r="AS78" s="27"/>
      <c r="AT78" s="11">
        <f t="shared" si="246"/>
        <v>0</v>
      </c>
      <c r="AU78" s="27"/>
      <c r="AV78" s="11">
        <f t="shared" si="247"/>
        <v>0</v>
      </c>
      <c r="AW78" s="2">
        <f t="shared" si="248"/>
        <v>0</v>
      </c>
      <c r="AX78" s="9">
        <f t="shared" si="249"/>
        <v>0</v>
      </c>
      <c r="AY78" s="27"/>
      <c r="AZ78" s="11">
        <f t="shared" si="250"/>
        <v>0</v>
      </c>
      <c r="BA78" s="27"/>
      <c r="BB78" s="11">
        <f t="shared" si="251"/>
        <v>0</v>
      </c>
      <c r="BC78" s="27"/>
      <c r="BD78" s="11">
        <f t="shared" si="252"/>
        <v>0</v>
      </c>
      <c r="BE78" s="2">
        <f t="shared" si="253"/>
        <v>0</v>
      </c>
      <c r="BF78" s="9">
        <f t="shared" si="254"/>
        <v>0</v>
      </c>
      <c r="BG78" s="28"/>
      <c r="BH78" s="2">
        <f t="shared" si="255"/>
        <v>0</v>
      </c>
      <c r="BI78" s="9">
        <f t="shared" si="256"/>
        <v>0</v>
      </c>
      <c r="BJ78" s="49"/>
    </row>
    <row r="79" spans="1:62" s="50" customFormat="1">
      <c r="A79" s="91"/>
      <c r="B79" s="108" t="s">
        <v>101</v>
      </c>
      <c r="C79" s="1" t="s">
        <v>29</v>
      </c>
      <c r="D79" s="2">
        <f t="shared" si="222"/>
        <v>0</v>
      </c>
      <c r="E79" s="3">
        <f t="shared" si="223"/>
        <v>0</v>
      </c>
      <c r="F79" s="40"/>
      <c r="G79" s="10"/>
      <c r="H79" s="11">
        <f t="shared" si="224"/>
        <v>0</v>
      </c>
      <c r="I79" s="10"/>
      <c r="J79" s="11">
        <f t="shared" si="225"/>
        <v>0</v>
      </c>
      <c r="K79" s="27"/>
      <c r="L79" s="11">
        <f t="shared" si="226"/>
        <v>0</v>
      </c>
      <c r="M79" s="10"/>
      <c r="N79" s="11">
        <f t="shared" si="227"/>
        <v>0</v>
      </c>
      <c r="O79" s="27"/>
      <c r="P79" s="11">
        <f t="shared" si="228"/>
        <v>0</v>
      </c>
      <c r="Q79" s="27"/>
      <c r="R79" s="11">
        <f t="shared" si="229"/>
        <v>0</v>
      </c>
      <c r="S79" s="27"/>
      <c r="T79" s="11">
        <f t="shared" si="230"/>
        <v>0</v>
      </c>
      <c r="U79" s="27"/>
      <c r="V79" s="11">
        <f t="shared" si="231"/>
        <v>0</v>
      </c>
      <c r="W79" s="2">
        <f t="shared" si="232"/>
        <v>0</v>
      </c>
      <c r="X79" s="9">
        <f t="shared" si="233"/>
        <v>0</v>
      </c>
      <c r="Y79" s="10"/>
      <c r="Z79" s="11">
        <f t="shared" si="234"/>
        <v>0</v>
      </c>
      <c r="AA79" s="27"/>
      <c r="AB79" s="11">
        <f t="shared" si="235"/>
        <v>0</v>
      </c>
      <c r="AC79" s="2">
        <f t="shared" si="236"/>
        <v>0</v>
      </c>
      <c r="AD79" s="9">
        <f t="shared" si="237"/>
        <v>0</v>
      </c>
      <c r="AE79" s="10"/>
      <c r="AF79" s="11">
        <f t="shared" si="238"/>
        <v>0</v>
      </c>
      <c r="AG79" s="27"/>
      <c r="AH79" s="11">
        <f t="shared" si="239"/>
        <v>0</v>
      </c>
      <c r="AI79" s="27"/>
      <c r="AJ79" s="11">
        <f t="shared" si="240"/>
        <v>0</v>
      </c>
      <c r="AK79" s="27"/>
      <c r="AL79" s="11">
        <f t="shared" si="241"/>
        <v>0</v>
      </c>
      <c r="AM79" s="2">
        <f t="shared" si="242"/>
        <v>0</v>
      </c>
      <c r="AN79" s="9">
        <f t="shared" si="243"/>
        <v>0</v>
      </c>
      <c r="AO79" s="10"/>
      <c r="AP79" s="11">
        <f t="shared" si="244"/>
        <v>0</v>
      </c>
      <c r="AQ79" s="27"/>
      <c r="AR79" s="11">
        <f t="shared" si="245"/>
        <v>0</v>
      </c>
      <c r="AS79" s="27"/>
      <c r="AT79" s="11">
        <f t="shared" si="246"/>
        <v>0</v>
      </c>
      <c r="AU79" s="27"/>
      <c r="AV79" s="11">
        <f t="shared" si="247"/>
        <v>0</v>
      </c>
      <c r="AW79" s="2">
        <f t="shared" si="248"/>
        <v>0</v>
      </c>
      <c r="AX79" s="9">
        <f t="shared" si="249"/>
        <v>0</v>
      </c>
      <c r="AY79" s="27"/>
      <c r="AZ79" s="11">
        <f t="shared" si="250"/>
        <v>0</v>
      </c>
      <c r="BA79" s="27"/>
      <c r="BB79" s="11">
        <f t="shared" si="251"/>
        <v>0</v>
      </c>
      <c r="BC79" s="27"/>
      <c r="BD79" s="11">
        <f t="shared" si="252"/>
        <v>0</v>
      </c>
      <c r="BE79" s="2">
        <f t="shared" si="253"/>
        <v>0</v>
      </c>
      <c r="BF79" s="9">
        <f t="shared" si="254"/>
        <v>0</v>
      </c>
      <c r="BG79" s="28"/>
      <c r="BH79" s="2">
        <f t="shared" si="255"/>
        <v>0</v>
      </c>
      <c r="BI79" s="9">
        <f t="shared" si="256"/>
        <v>0</v>
      </c>
      <c r="BJ79" s="49"/>
    </row>
    <row r="80" spans="1:62" s="50" customFormat="1">
      <c r="A80" s="91"/>
      <c r="B80" s="108" t="s">
        <v>102</v>
      </c>
      <c r="C80" s="1" t="s">
        <v>29</v>
      </c>
      <c r="D80" s="2">
        <f t="shared" si="222"/>
        <v>0</v>
      </c>
      <c r="E80" s="3">
        <f t="shared" si="223"/>
        <v>0</v>
      </c>
      <c r="F80" s="40"/>
      <c r="G80" s="10"/>
      <c r="H80" s="11">
        <f t="shared" si="224"/>
        <v>0</v>
      </c>
      <c r="I80" s="10"/>
      <c r="J80" s="11">
        <f t="shared" si="225"/>
        <v>0</v>
      </c>
      <c r="K80" s="27"/>
      <c r="L80" s="11">
        <f t="shared" si="226"/>
        <v>0</v>
      </c>
      <c r="M80" s="10"/>
      <c r="N80" s="11">
        <f t="shared" si="227"/>
        <v>0</v>
      </c>
      <c r="O80" s="27"/>
      <c r="P80" s="11">
        <f t="shared" si="228"/>
        <v>0</v>
      </c>
      <c r="Q80" s="27"/>
      <c r="R80" s="11">
        <f t="shared" si="229"/>
        <v>0</v>
      </c>
      <c r="S80" s="27"/>
      <c r="T80" s="11">
        <f t="shared" si="230"/>
        <v>0</v>
      </c>
      <c r="U80" s="27"/>
      <c r="V80" s="11">
        <f t="shared" si="231"/>
        <v>0</v>
      </c>
      <c r="W80" s="2">
        <f t="shared" si="232"/>
        <v>0</v>
      </c>
      <c r="X80" s="9">
        <f t="shared" si="233"/>
        <v>0</v>
      </c>
      <c r="Y80" s="10"/>
      <c r="Z80" s="11">
        <f t="shared" si="234"/>
        <v>0</v>
      </c>
      <c r="AA80" s="27"/>
      <c r="AB80" s="11">
        <f t="shared" si="235"/>
        <v>0</v>
      </c>
      <c r="AC80" s="2">
        <f t="shared" si="236"/>
        <v>0</v>
      </c>
      <c r="AD80" s="9">
        <f t="shared" si="237"/>
        <v>0</v>
      </c>
      <c r="AE80" s="10"/>
      <c r="AF80" s="11">
        <f t="shared" si="238"/>
        <v>0</v>
      </c>
      <c r="AG80" s="27"/>
      <c r="AH80" s="11">
        <f t="shared" si="239"/>
        <v>0</v>
      </c>
      <c r="AI80" s="27"/>
      <c r="AJ80" s="11">
        <f t="shared" si="240"/>
        <v>0</v>
      </c>
      <c r="AK80" s="27"/>
      <c r="AL80" s="11">
        <f t="shared" si="241"/>
        <v>0</v>
      </c>
      <c r="AM80" s="2">
        <f t="shared" si="242"/>
        <v>0</v>
      </c>
      <c r="AN80" s="9">
        <f t="shared" si="243"/>
        <v>0</v>
      </c>
      <c r="AO80" s="10"/>
      <c r="AP80" s="11">
        <f t="shared" si="244"/>
        <v>0</v>
      </c>
      <c r="AQ80" s="27"/>
      <c r="AR80" s="11">
        <f t="shared" si="245"/>
        <v>0</v>
      </c>
      <c r="AS80" s="27"/>
      <c r="AT80" s="11">
        <f t="shared" si="246"/>
        <v>0</v>
      </c>
      <c r="AU80" s="27"/>
      <c r="AV80" s="11">
        <f t="shared" si="247"/>
        <v>0</v>
      </c>
      <c r="AW80" s="2">
        <f t="shared" si="248"/>
        <v>0</v>
      </c>
      <c r="AX80" s="9">
        <f t="shared" si="249"/>
        <v>0</v>
      </c>
      <c r="AY80" s="27"/>
      <c r="AZ80" s="11">
        <f t="shared" si="250"/>
        <v>0</v>
      </c>
      <c r="BA80" s="27"/>
      <c r="BB80" s="11">
        <f t="shared" si="251"/>
        <v>0</v>
      </c>
      <c r="BC80" s="27"/>
      <c r="BD80" s="11">
        <f t="shared" si="252"/>
        <v>0</v>
      </c>
      <c r="BE80" s="2">
        <f t="shared" si="253"/>
        <v>0</v>
      </c>
      <c r="BF80" s="9">
        <f t="shared" si="254"/>
        <v>0</v>
      </c>
      <c r="BG80" s="28"/>
      <c r="BH80" s="2">
        <f t="shared" si="255"/>
        <v>0</v>
      </c>
      <c r="BI80" s="9">
        <f t="shared" si="256"/>
        <v>0</v>
      </c>
      <c r="BJ80" s="49"/>
    </row>
    <row r="81" spans="1:62" s="50" customFormat="1">
      <c r="A81" s="91"/>
      <c r="B81" s="108" t="s">
        <v>103</v>
      </c>
      <c r="C81" s="1" t="s">
        <v>29</v>
      </c>
      <c r="D81" s="2">
        <f t="shared" si="222"/>
        <v>0</v>
      </c>
      <c r="E81" s="3">
        <f t="shared" si="223"/>
        <v>0</v>
      </c>
      <c r="F81" s="40"/>
      <c r="G81" s="10"/>
      <c r="H81" s="11">
        <f t="shared" si="224"/>
        <v>0</v>
      </c>
      <c r="I81" s="10"/>
      <c r="J81" s="11">
        <f t="shared" si="225"/>
        <v>0</v>
      </c>
      <c r="K81" s="27"/>
      <c r="L81" s="11">
        <f t="shared" si="226"/>
        <v>0</v>
      </c>
      <c r="M81" s="10"/>
      <c r="N81" s="11">
        <f t="shared" si="227"/>
        <v>0</v>
      </c>
      <c r="O81" s="27"/>
      <c r="P81" s="11">
        <f t="shared" si="228"/>
        <v>0</v>
      </c>
      <c r="Q81" s="27"/>
      <c r="R81" s="11">
        <f t="shared" si="229"/>
        <v>0</v>
      </c>
      <c r="S81" s="27"/>
      <c r="T81" s="11">
        <f t="shared" si="230"/>
        <v>0</v>
      </c>
      <c r="U81" s="27"/>
      <c r="V81" s="11">
        <f t="shared" si="231"/>
        <v>0</v>
      </c>
      <c r="W81" s="2">
        <f t="shared" si="232"/>
        <v>0</v>
      </c>
      <c r="X81" s="9">
        <f t="shared" si="233"/>
        <v>0</v>
      </c>
      <c r="Y81" s="10"/>
      <c r="Z81" s="11">
        <f t="shared" si="234"/>
        <v>0</v>
      </c>
      <c r="AA81" s="27"/>
      <c r="AB81" s="11">
        <f t="shared" si="235"/>
        <v>0</v>
      </c>
      <c r="AC81" s="2">
        <f t="shared" si="236"/>
        <v>0</v>
      </c>
      <c r="AD81" s="9">
        <f t="shared" si="237"/>
        <v>0</v>
      </c>
      <c r="AE81" s="10"/>
      <c r="AF81" s="11">
        <f t="shared" si="238"/>
        <v>0</v>
      </c>
      <c r="AG81" s="27"/>
      <c r="AH81" s="11">
        <f t="shared" si="239"/>
        <v>0</v>
      </c>
      <c r="AI81" s="27"/>
      <c r="AJ81" s="11">
        <f t="shared" si="240"/>
        <v>0</v>
      </c>
      <c r="AK81" s="27"/>
      <c r="AL81" s="11">
        <f t="shared" si="241"/>
        <v>0</v>
      </c>
      <c r="AM81" s="2">
        <f t="shared" si="242"/>
        <v>0</v>
      </c>
      <c r="AN81" s="9">
        <f t="shared" si="243"/>
        <v>0</v>
      </c>
      <c r="AO81" s="10"/>
      <c r="AP81" s="11">
        <f t="shared" si="244"/>
        <v>0</v>
      </c>
      <c r="AQ81" s="27"/>
      <c r="AR81" s="11">
        <f t="shared" si="245"/>
        <v>0</v>
      </c>
      <c r="AS81" s="27"/>
      <c r="AT81" s="11">
        <f t="shared" si="246"/>
        <v>0</v>
      </c>
      <c r="AU81" s="27"/>
      <c r="AV81" s="11">
        <f t="shared" si="247"/>
        <v>0</v>
      </c>
      <c r="AW81" s="2">
        <f t="shared" si="248"/>
        <v>0</v>
      </c>
      <c r="AX81" s="9">
        <f t="shared" si="249"/>
        <v>0</v>
      </c>
      <c r="AY81" s="27"/>
      <c r="AZ81" s="11">
        <f t="shared" si="250"/>
        <v>0</v>
      </c>
      <c r="BA81" s="27"/>
      <c r="BB81" s="11">
        <f t="shared" si="251"/>
        <v>0</v>
      </c>
      <c r="BC81" s="27"/>
      <c r="BD81" s="11">
        <f t="shared" si="252"/>
        <v>0</v>
      </c>
      <c r="BE81" s="2">
        <f t="shared" si="253"/>
        <v>0</v>
      </c>
      <c r="BF81" s="9">
        <f t="shared" si="254"/>
        <v>0</v>
      </c>
      <c r="BG81" s="28"/>
      <c r="BH81" s="2">
        <f t="shared" si="255"/>
        <v>0</v>
      </c>
      <c r="BI81" s="9">
        <f t="shared" si="256"/>
        <v>0</v>
      </c>
      <c r="BJ81" s="49"/>
    </row>
    <row r="82" spans="1:62" s="50" customFormat="1">
      <c r="A82" s="91"/>
      <c r="B82" s="108" t="s">
        <v>104</v>
      </c>
      <c r="C82" s="1" t="s">
        <v>29</v>
      </c>
      <c r="D82" s="2">
        <f t="shared" si="222"/>
        <v>0</v>
      </c>
      <c r="E82" s="3">
        <f t="shared" si="223"/>
        <v>0</v>
      </c>
      <c r="F82" s="40"/>
      <c r="G82" s="10"/>
      <c r="H82" s="11">
        <f t="shared" si="224"/>
        <v>0</v>
      </c>
      <c r="I82" s="10"/>
      <c r="J82" s="11">
        <f t="shared" si="225"/>
        <v>0</v>
      </c>
      <c r="K82" s="27"/>
      <c r="L82" s="11">
        <f t="shared" si="226"/>
        <v>0</v>
      </c>
      <c r="M82" s="10"/>
      <c r="N82" s="11">
        <f t="shared" si="227"/>
        <v>0</v>
      </c>
      <c r="O82" s="27"/>
      <c r="P82" s="11">
        <f t="shared" si="228"/>
        <v>0</v>
      </c>
      <c r="Q82" s="27"/>
      <c r="R82" s="11">
        <f t="shared" si="229"/>
        <v>0</v>
      </c>
      <c r="S82" s="27"/>
      <c r="T82" s="11">
        <f t="shared" si="230"/>
        <v>0</v>
      </c>
      <c r="U82" s="27"/>
      <c r="V82" s="11">
        <f t="shared" si="231"/>
        <v>0</v>
      </c>
      <c r="W82" s="2">
        <f t="shared" si="232"/>
        <v>0</v>
      </c>
      <c r="X82" s="9">
        <f t="shared" si="233"/>
        <v>0</v>
      </c>
      <c r="Y82" s="10"/>
      <c r="Z82" s="11">
        <f t="shared" si="234"/>
        <v>0</v>
      </c>
      <c r="AA82" s="27"/>
      <c r="AB82" s="11">
        <f t="shared" si="235"/>
        <v>0</v>
      </c>
      <c r="AC82" s="2">
        <f t="shared" si="236"/>
        <v>0</v>
      </c>
      <c r="AD82" s="9">
        <f t="shared" si="237"/>
        <v>0</v>
      </c>
      <c r="AE82" s="10"/>
      <c r="AF82" s="11">
        <f t="shared" si="238"/>
        <v>0</v>
      </c>
      <c r="AG82" s="27"/>
      <c r="AH82" s="11">
        <f t="shared" si="239"/>
        <v>0</v>
      </c>
      <c r="AI82" s="27"/>
      <c r="AJ82" s="11">
        <f t="shared" si="240"/>
        <v>0</v>
      </c>
      <c r="AK82" s="27"/>
      <c r="AL82" s="11">
        <f t="shared" si="241"/>
        <v>0</v>
      </c>
      <c r="AM82" s="2">
        <f t="shared" si="242"/>
        <v>0</v>
      </c>
      <c r="AN82" s="9">
        <f t="shared" si="243"/>
        <v>0</v>
      </c>
      <c r="AO82" s="10"/>
      <c r="AP82" s="11">
        <f t="shared" si="244"/>
        <v>0</v>
      </c>
      <c r="AQ82" s="27"/>
      <c r="AR82" s="11">
        <f t="shared" si="245"/>
        <v>0</v>
      </c>
      <c r="AS82" s="27"/>
      <c r="AT82" s="11">
        <f t="shared" si="246"/>
        <v>0</v>
      </c>
      <c r="AU82" s="27"/>
      <c r="AV82" s="11">
        <f t="shared" si="247"/>
        <v>0</v>
      </c>
      <c r="AW82" s="2">
        <f t="shared" si="248"/>
        <v>0</v>
      </c>
      <c r="AX82" s="9">
        <f t="shared" si="249"/>
        <v>0</v>
      </c>
      <c r="AY82" s="27"/>
      <c r="AZ82" s="11">
        <f t="shared" si="250"/>
        <v>0</v>
      </c>
      <c r="BA82" s="27"/>
      <c r="BB82" s="11">
        <f t="shared" si="251"/>
        <v>0</v>
      </c>
      <c r="BC82" s="27"/>
      <c r="BD82" s="11">
        <f t="shared" si="252"/>
        <v>0</v>
      </c>
      <c r="BE82" s="2">
        <f t="shared" si="253"/>
        <v>0</v>
      </c>
      <c r="BF82" s="9">
        <f t="shared" si="254"/>
        <v>0</v>
      </c>
      <c r="BG82" s="28"/>
      <c r="BH82" s="2">
        <f t="shared" si="255"/>
        <v>0</v>
      </c>
      <c r="BI82" s="9">
        <f t="shared" si="256"/>
        <v>0</v>
      </c>
      <c r="BJ82" s="49"/>
    </row>
    <row r="83" spans="1:62" s="50" customFormat="1">
      <c r="A83" s="91"/>
      <c r="B83" s="108" t="s">
        <v>105</v>
      </c>
      <c r="C83" s="1" t="s">
        <v>29</v>
      </c>
      <c r="D83" s="2">
        <f t="shared" si="222"/>
        <v>0</v>
      </c>
      <c r="E83" s="3">
        <f t="shared" si="223"/>
        <v>0</v>
      </c>
      <c r="F83" s="40"/>
      <c r="G83" s="10"/>
      <c r="H83" s="11">
        <f t="shared" si="224"/>
        <v>0</v>
      </c>
      <c r="I83" s="10"/>
      <c r="J83" s="11">
        <f t="shared" si="225"/>
        <v>0</v>
      </c>
      <c r="K83" s="27"/>
      <c r="L83" s="11">
        <f t="shared" si="226"/>
        <v>0</v>
      </c>
      <c r="M83" s="10"/>
      <c r="N83" s="11">
        <f t="shared" si="227"/>
        <v>0</v>
      </c>
      <c r="O83" s="27"/>
      <c r="P83" s="11">
        <f t="shared" si="228"/>
        <v>0</v>
      </c>
      <c r="Q83" s="27"/>
      <c r="R83" s="11">
        <f t="shared" si="229"/>
        <v>0</v>
      </c>
      <c r="S83" s="27"/>
      <c r="T83" s="11">
        <f t="shared" si="230"/>
        <v>0</v>
      </c>
      <c r="U83" s="27"/>
      <c r="V83" s="11">
        <f t="shared" si="231"/>
        <v>0</v>
      </c>
      <c r="W83" s="2">
        <f t="shared" si="232"/>
        <v>0</v>
      </c>
      <c r="X83" s="9">
        <f t="shared" si="233"/>
        <v>0</v>
      </c>
      <c r="Y83" s="10"/>
      <c r="Z83" s="11">
        <f t="shared" si="234"/>
        <v>0</v>
      </c>
      <c r="AA83" s="27"/>
      <c r="AB83" s="11">
        <f t="shared" si="235"/>
        <v>0</v>
      </c>
      <c r="AC83" s="2">
        <f t="shared" si="236"/>
        <v>0</v>
      </c>
      <c r="AD83" s="9">
        <f t="shared" si="237"/>
        <v>0</v>
      </c>
      <c r="AE83" s="10"/>
      <c r="AF83" s="11">
        <f t="shared" si="238"/>
        <v>0</v>
      </c>
      <c r="AG83" s="27"/>
      <c r="AH83" s="11">
        <f t="shared" si="239"/>
        <v>0</v>
      </c>
      <c r="AI83" s="27"/>
      <c r="AJ83" s="11">
        <f t="shared" si="240"/>
        <v>0</v>
      </c>
      <c r="AK83" s="27"/>
      <c r="AL83" s="11">
        <f t="shared" si="241"/>
        <v>0</v>
      </c>
      <c r="AM83" s="2">
        <f t="shared" si="242"/>
        <v>0</v>
      </c>
      <c r="AN83" s="9">
        <f t="shared" si="243"/>
        <v>0</v>
      </c>
      <c r="AO83" s="10"/>
      <c r="AP83" s="11">
        <f t="shared" si="244"/>
        <v>0</v>
      </c>
      <c r="AQ83" s="27"/>
      <c r="AR83" s="11">
        <f t="shared" si="245"/>
        <v>0</v>
      </c>
      <c r="AS83" s="27"/>
      <c r="AT83" s="11">
        <f t="shared" si="246"/>
        <v>0</v>
      </c>
      <c r="AU83" s="27"/>
      <c r="AV83" s="11">
        <f t="shared" si="247"/>
        <v>0</v>
      </c>
      <c r="AW83" s="2">
        <f t="shared" si="248"/>
        <v>0</v>
      </c>
      <c r="AX83" s="9">
        <f t="shared" si="249"/>
        <v>0</v>
      </c>
      <c r="AY83" s="27"/>
      <c r="AZ83" s="11">
        <f t="shared" si="250"/>
        <v>0</v>
      </c>
      <c r="BA83" s="27"/>
      <c r="BB83" s="11">
        <f t="shared" si="251"/>
        <v>0</v>
      </c>
      <c r="BC83" s="27"/>
      <c r="BD83" s="11">
        <f t="shared" si="252"/>
        <v>0</v>
      </c>
      <c r="BE83" s="2">
        <f t="shared" si="253"/>
        <v>0</v>
      </c>
      <c r="BF83" s="9">
        <f t="shared" si="254"/>
        <v>0</v>
      </c>
      <c r="BG83" s="28"/>
      <c r="BH83" s="2">
        <f t="shared" si="255"/>
        <v>0</v>
      </c>
      <c r="BI83" s="9">
        <f t="shared" si="256"/>
        <v>0</v>
      </c>
      <c r="BJ83" s="49"/>
    </row>
    <row r="84" spans="1:62" s="50" customFormat="1" ht="20.100000000000001" customHeight="1">
      <c r="A84" s="91"/>
      <c r="B84" s="108" t="s">
        <v>106</v>
      </c>
      <c r="C84" s="1" t="s">
        <v>29</v>
      </c>
      <c r="D84" s="2">
        <f t="shared" si="222"/>
        <v>0</v>
      </c>
      <c r="E84" s="3">
        <f t="shared" si="223"/>
        <v>0</v>
      </c>
      <c r="F84" s="40"/>
      <c r="G84" s="10"/>
      <c r="H84" s="11">
        <f t="shared" si="224"/>
        <v>0</v>
      </c>
      <c r="I84" s="10"/>
      <c r="J84" s="11">
        <f t="shared" si="225"/>
        <v>0</v>
      </c>
      <c r="K84" s="27"/>
      <c r="L84" s="11">
        <f t="shared" si="226"/>
        <v>0</v>
      </c>
      <c r="M84" s="10"/>
      <c r="N84" s="11">
        <f t="shared" si="227"/>
        <v>0</v>
      </c>
      <c r="O84" s="27"/>
      <c r="P84" s="11">
        <f t="shared" si="228"/>
        <v>0</v>
      </c>
      <c r="Q84" s="27"/>
      <c r="R84" s="11">
        <f t="shared" si="229"/>
        <v>0</v>
      </c>
      <c r="S84" s="27"/>
      <c r="T84" s="11">
        <f t="shared" si="230"/>
        <v>0</v>
      </c>
      <c r="U84" s="27"/>
      <c r="V84" s="11">
        <f t="shared" si="231"/>
        <v>0</v>
      </c>
      <c r="W84" s="2">
        <f t="shared" si="232"/>
        <v>0</v>
      </c>
      <c r="X84" s="9">
        <f t="shared" si="233"/>
        <v>0</v>
      </c>
      <c r="Y84" s="10"/>
      <c r="Z84" s="11">
        <f t="shared" si="234"/>
        <v>0</v>
      </c>
      <c r="AA84" s="27"/>
      <c r="AB84" s="11">
        <f t="shared" si="235"/>
        <v>0</v>
      </c>
      <c r="AC84" s="2">
        <f t="shared" si="236"/>
        <v>0</v>
      </c>
      <c r="AD84" s="9">
        <f t="shared" si="237"/>
        <v>0</v>
      </c>
      <c r="AE84" s="10"/>
      <c r="AF84" s="11">
        <f t="shared" si="238"/>
        <v>0</v>
      </c>
      <c r="AG84" s="27"/>
      <c r="AH84" s="11">
        <f t="shared" si="239"/>
        <v>0</v>
      </c>
      <c r="AI84" s="27"/>
      <c r="AJ84" s="11">
        <f t="shared" si="240"/>
        <v>0</v>
      </c>
      <c r="AK84" s="27"/>
      <c r="AL84" s="11">
        <f t="shared" si="241"/>
        <v>0</v>
      </c>
      <c r="AM84" s="2">
        <f t="shared" si="242"/>
        <v>0</v>
      </c>
      <c r="AN84" s="9">
        <f t="shared" si="243"/>
        <v>0</v>
      </c>
      <c r="AO84" s="10"/>
      <c r="AP84" s="11">
        <f t="shared" si="244"/>
        <v>0</v>
      </c>
      <c r="AQ84" s="27"/>
      <c r="AR84" s="11">
        <f t="shared" si="245"/>
        <v>0</v>
      </c>
      <c r="AS84" s="27"/>
      <c r="AT84" s="11">
        <f t="shared" si="246"/>
        <v>0</v>
      </c>
      <c r="AU84" s="27"/>
      <c r="AV84" s="11">
        <f t="shared" si="247"/>
        <v>0</v>
      </c>
      <c r="AW84" s="2">
        <f t="shared" si="248"/>
        <v>0</v>
      </c>
      <c r="AX84" s="9">
        <f t="shared" si="249"/>
        <v>0</v>
      </c>
      <c r="AY84" s="27"/>
      <c r="AZ84" s="11">
        <f t="shared" si="250"/>
        <v>0</v>
      </c>
      <c r="BA84" s="27"/>
      <c r="BB84" s="11">
        <f t="shared" si="251"/>
        <v>0</v>
      </c>
      <c r="BC84" s="27"/>
      <c r="BD84" s="11">
        <f t="shared" si="252"/>
        <v>0</v>
      </c>
      <c r="BE84" s="2">
        <f t="shared" si="253"/>
        <v>0</v>
      </c>
      <c r="BF84" s="9">
        <f t="shared" si="254"/>
        <v>0</v>
      </c>
      <c r="BG84" s="28"/>
      <c r="BH84" s="2">
        <f t="shared" si="255"/>
        <v>0</v>
      </c>
      <c r="BI84" s="9">
        <f t="shared" si="256"/>
        <v>0</v>
      </c>
      <c r="BJ84" s="49"/>
    </row>
    <row r="85" spans="1:62" s="61" customFormat="1" ht="21" customHeight="1">
      <c r="A85" s="57" t="s">
        <v>107</v>
      </c>
      <c r="C85" s="58" t="s">
        <v>29</v>
      </c>
      <c r="D85" s="59">
        <f>SUM(D74:D84)</f>
        <v>0</v>
      </c>
      <c r="E85" s="60">
        <f>SUM(E74:E84)</f>
        <v>0</v>
      </c>
      <c r="F85" s="40"/>
      <c r="G85" s="59">
        <f>SUM(G74:G84)</f>
        <v>0</v>
      </c>
      <c r="H85" s="60">
        <f>SUM(H74:H84)</f>
        <v>0</v>
      </c>
      <c r="I85" s="59">
        <f t="shared" ref="I85:BI85" si="257">SUM(I74:I84)</f>
        <v>0</v>
      </c>
      <c r="J85" s="60">
        <f t="shared" si="257"/>
        <v>0</v>
      </c>
      <c r="K85" s="59">
        <f t="shared" si="257"/>
        <v>0</v>
      </c>
      <c r="L85" s="60">
        <f t="shared" si="257"/>
        <v>0</v>
      </c>
      <c r="M85" s="59">
        <f t="shared" si="257"/>
        <v>0</v>
      </c>
      <c r="N85" s="60">
        <f t="shared" si="257"/>
        <v>0</v>
      </c>
      <c r="O85" s="59">
        <f t="shared" si="257"/>
        <v>0</v>
      </c>
      <c r="P85" s="60">
        <f t="shared" si="257"/>
        <v>0</v>
      </c>
      <c r="Q85" s="59">
        <f t="shared" si="257"/>
        <v>0</v>
      </c>
      <c r="R85" s="60">
        <f t="shared" si="257"/>
        <v>0</v>
      </c>
      <c r="S85" s="59">
        <f t="shared" si="257"/>
        <v>0</v>
      </c>
      <c r="T85" s="60">
        <f t="shared" si="257"/>
        <v>0</v>
      </c>
      <c r="U85" s="59">
        <f t="shared" si="257"/>
        <v>0</v>
      </c>
      <c r="V85" s="60">
        <f t="shared" si="257"/>
        <v>0</v>
      </c>
      <c r="W85" s="59">
        <f t="shared" si="257"/>
        <v>0</v>
      </c>
      <c r="X85" s="60">
        <f t="shared" si="257"/>
        <v>0</v>
      </c>
      <c r="Y85" s="59">
        <f t="shared" si="257"/>
        <v>0</v>
      </c>
      <c r="Z85" s="60">
        <f t="shared" si="257"/>
        <v>0</v>
      </c>
      <c r="AA85" s="59">
        <f t="shared" si="257"/>
        <v>0</v>
      </c>
      <c r="AB85" s="60">
        <f t="shared" si="257"/>
        <v>0</v>
      </c>
      <c r="AC85" s="59">
        <f t="shared" si="257"/>
        <v>0</v>
      </c>
      <c r="AD85" s="60">
        <f t="shared" si="257"/>
        <v>0</v>
      </c>
      <c r="AE85" s="59">
        <f t="shared" si="257"/>
        <v>0</v>
      </c>
      <c r="AF85" s="60">
        <f t="shared" si="257"/>
        <v>0</v>
      </c>
      <c r="AG85" s="59">
        <f t="shared" si="257"/>
        <v>0</v>
      </c>
      <c r="AH85" s="60">
        <f t="shared" si="257"/>
        <v>0</v>
      </c>
      <c r="AI85" s="59">
        <f t="shared" si="257"/>
        <v>0</v>
      </c>
      <c r="AJ85" s="60">
        <f t="shared" si="257"/>
        <v>0</v>
      </c>
      <c r="AK85" s="59">
        <f t="shared" si="257"/>
        <v>0</v>
      </c>
      <c r="AL85" s="60">
        <f t="shared" si="257"/>
        <v>0</v>
      </c>
      <c r="AM85" s="59">
        <f t="shared" si="257"/>
        <v>0</v>
      </c>
      <c r="AN85" s="60">
        <f t="shared" si="257"/>
        <v>0</v>
      </c>
      <c r="AO85" s="59">
        <f t="shared" si="257"/>
        <v>0</v>
      </c>
      <c r="AP85" s="60">
        <f t="shared" si="257"/>
        <v>0</v>
      </c>
      <c r="AQ85" s="59">
        <f t="shared" si="257"/>
        <v>0</v>
      </c>
      <c r="AR85" s="60">
        <f t="shared" si="257"/>
        <v>0</v>
      </c>
      <c r="AS85" s="59">
        <f t="shared" si="257"/>
        <v>0</v>
      </c>
      <c r="AT85" s="60">
        <f t="shared" si="257"/>
        <v>0</v>
      </c>
      <c r="AU85" s="59">
        <f t="shared" si="257"/>
        <v>0</v>
      </c>
      <c r="AV85" s="60">
        <f t="shared" si="257"/>
        <v>0</v>
      </c>
      <c r="AW85" s="59">
        <f t="shared" si="257"/>
        <v>0</v>
      </c>
      <c r="AX85" s="60">
        <f t="shared" si="257"/>
        <v>0</v>
      </c>
      <c r="AY85" s="59">
        <f t="shared" si="257"/>
        <v>0</v>
      </c>
      <c r="AZ85" s="60">
        <f t="shared" si="257"/>
        <v>0</v>
      </c>
      <c r="BA85" s="59">
        <f t="shared" si="257"/>
        <v>0</v>
      </c>
      <c r="BB85" s="60">
        <f t="shared" si="257"/>
        <v>0</v>
      </c>
      <c r="BC85" s="59">
        <f t="shared" si="257"/>
        <v>0</v>
      </c>
      <c r="BD85" s="60">
        <f t="shared" si="257"/>
        <v>0</v>
      </c>
      <c r="BE85" s="59">
        <f t="shared" si="257"/>
        <v>0</v>
      </c>
      <c r="BF85" s="60">
        <f t="shared" si="257"/>
        <v>0</v>
      </c>
      <c r="BG85" s="28">
        <f t="shared" si="257"/>
        <v>0</v>
      </c>
      <c r="BH85" s="59">
        <f t="shared" si="257"/>
        <v>0</v>
      </c>
      <c r="BI85" s="60">
        <f t="shared" si="257"/>
        <v>0</v>
      </c>
      <c r="BJ85" s="63"/>
    </row>
    <row r="86" spans="1:62" s="50" customFormat="1">
      <c r="A86" s="89" t="s">
        <v>108</v>
      </c>
      <c r="B86" s="108"/>
      <c r="C86" s="5"/>
      <c r="D86" s="2"/>
      <c r="E86" s="3"/>
      <c r="F86" s="40"/>
      <c r="G86" s="10"/>
      <c r="H86" s="11"/>
      <c r="I86" s="10"/>
      <c r="J86" s="11"/>
      <c r="K86" s="27"/>
      <c r="L86" s="11"/>
      <c r="M86" s="10"/>
      <c r="N86" s="11"/>
      <c r="O86" s="27"/>
      <c r="P86" s="11"/>
      <c r="Q86" s="27"/>
      <c r="R86" s="11"/>
      <c r="S86" s="27"/>
      <c r="T86" s="11"/>
      <c r="U86" s="27"/>
      <c r="V86" s="11"/>
      <c r="W86" s="2"/>
      <c r="X86" s="9"/>
      <c r="Y86" s="10"/>
      <c r="Z86" s="11"/>
      <c r="AA86" s="27"/>
      <c r="AB86" s="11"/>
      <c r="AC86" s="2"/>
      <c r="AD86" s="9"/>
      <c r="AE86" s="10"/>
      <c r="AF86" s="11"/>
      <c r="AG86" s="27"/>
      <c r="AH86" s="11"/>
      <c r="AI86" s="27"/>
      <c r="AJ86" s="11"/>
      <c r="AK86" s="27"/>
      <c r="AL86" s="11"/>
      <c r="AM86" s="2"/>
      <c r="AN86" s="9"/>
      <c r="AO86" s="10"/>
      <c r="AP86" s="11"/>
      <c r="AQ86" s="27"/>
      <c r="AR86" s="11"/>
      <c r="AS86" s="27"/>
      <c r="AT86" s="11"/>
      <c r="AU86" s="27"/>
      <c r="AV86" s="11"/>
      <c r="AW86" s="2"/>
      <c r="AX86" s="9"/>
      <c r="AY86" s="27"/>
      <c r="AZ86" s="11"/>
      <c r="BA86" s="27"/>
      <c r="BB86" s="11"/>
      <c r="BC86" s="27"/>
      <c r="BD86" s="11"/>
      <c r="BE86" s="2"/>
      <c r="BF86" s="9"/>
      <c r="BG86" s="28"/>
      <c r="BH86" s="2"/>
      <c r="BI86" s="9"/>
      <c r="BJ86" s="49"/>
    </row>
    <row r="87" spans="1:62" s="50" customFormat="1">
      <c r="A87" s="89"/>
      <c r="B87" s="108" t="s">
        <v>109</v>
      </c>
      <c r="C87" s="1" t="s">
        <v>29</v>
      </c>
      <c r="D87" s="2">
        <f t="shared" ref="D87:D96" si="258">BH87</f>
        <v>0</v>
      </c>
      <c r="E87" s="3">
        <f t="shared" ref="E87:E96" si="259">BI87</f>
        <v>0</v>
      </c>
      <c r="F87" s="40"/>
      <c r="G87" s="10"/>
      <c r="H87" s="11">
        <f t="shared" ref="H87:H96" si="260">G87*$G$6</f>
        <v>0</v>
      </c>
      <c r="I87" s="10"/>
      <c r="J87" s="11">
        <f t="shared" ref="J87:J96" si="261">I87*$I$6</f>
        <v>0</v>
      </c>
      <c r="K87" s="27"/>
      <c r="L87" s="11">
        <f t="shared" ref="L87:L96" si="262">K87*$K$6</f>
        <v>0</v>
      </c>
      <c r="M87" s="10"/>
      <c r="N87" s="11">
        <f t="shared" ref="N87:N96" si="263">M87*$M$6</f>
        <v>0</v>
      </c>
      <c r="O87" s="27"/>
      <c r="P87" s="11">
        <f t="shared" ref="P87:P96" si="264">O87*$O$6</f>
        <v>0</v>
      </c>
      <c r="Q87" s="27"/>
      <c r="R87" s="11">
        <f t="shared" ref="R87:R96" si="265">Q87*$Q$6</f>
        <v>0</v>
      </c>
      <c r="S87" s="27"/>
      <c r="T87" s="11">
        <f t="shared" ref="T87:T96" si="266">S87*$S$6</f>
        <v>0</v>
      </c>
      <c r="U87" s="27"/>
      <c r="V87" s="11">
        <f t="shared" ref="V87:V96" si="267">U87*$U$6</f>
        <v>0</v>
      </c>
      <c r="W87" s="2">
        <f t="shared" ref="W87:W96" si="268">G87+I87+K87+M87+O87+Q87+S87+U87</f>
        <v>0</v>
      </c>
      <c r="X87" s="9">
        <f t="shared" ref="X87:X96" si="269">H87+J87+L87+N87+P87+R87+T87+V87</f>
        <v>0</v>
      </c>
      <c r="Y87" s="10"/>
      <c r="Z87" s="11">
        <f t="shared" ref="Z87:Z96" si="270">Y87*$Y$6</f>
        <v>0</v>
      </c>
      <c r="AA87" s="27"/>
      <c r="AB87" s="11">
        <f t="shared" ref="AB87:AB96" si="271">AA87*$AA$6</f>
        <v>0</v>
      </c>
      <c r="AC87" s="2">
        <f t="shared" ref="AC87:AC96" si="272">Y87+AA87</f>
        <v>0</v>
      </c>
      <c r="AD87" s="9">
        <f t="shared" ref="AD87:AD96" si="273">Z87+$AB$8</f>
        <v>0</v>
      </c>
      <c r="AE87" s="10"/>
      <c r="AF87" s="11">
        <f t="shared" ref="AF87:AF96" si="274">AE87*$AE$6</f>
        <v>0</v>
      </c>
      <c r="AG87" s="27"/>
      <c r="AH87" s="11">
        <f t="shared" ref="AH87:AH96" si="275">AG87*$AG$6</f>
        <v>0</v>
      </c>
      <c r="AI87" s="27"/>
      <c r="AJ87" s="11">
        <f t="shared" ref="AJ87:AJ96" si="276">AI87*$AI$6</f>
        <v>0</v>
      </c>
      <c r="AK87" s="27"/>
      <c r="AL87" s="11">
        <f t="shared" ref="AL87:AL96" si="277">AK87*$AK$6</f>
        <v>0</v>
      </c>
      <c r="AM87" s="2">
        <f t="shared" ref="AM87:AM96" si="278">AE87+AG87+AI87+AK87</f>
        <v>0</v>
      </c>
      <c r="AN87" s="9">
        <f t="shared" ref="AN87:AN96" si="279">AF87+AH87+AJ87+AL87</f>
        <v>0</v>
      </c>
      <c r="AO87" s="10"/>
      <c r="AP87" s="11">
        <f t="shared" ref="AP87:AP96" si="280">AO87*$AO$6</f>
        <v>0</v>
      </c>
      <c r="AQ87" s="27"/>
      <c r="AR87" s="11">
        <f t="shared" ref="AR87:AR96" si="281">AQ87*$AQ$6</f>
        <v>0</v>
      </c>
      <c r="AS87" s="27"/>
      <c r="AT87" s="11">
        <f t="shared" ref="AT87:AT96" si="282">AS87*$AS$6</f>
        <v>0</v>
      </c>
      <c r="AU87" s="27"/>
      <c r="AV87" s="11">
        <f t="shared" ref="AV87:AV96" si="283">AU87*$AU$6</f>
        <v>0</v>
      </c>
      <c r="AW87" s="2">
        <f t="shared" ref="AW87:AW96" si="284">AO87+AQ87+AS87+AU87</f>
        <v>0</v>
      </c>
      <c r="AX87" s="9">
        <f t="shared" ref="AX87:AX96" si="285">AP87+AR87+AT87+AV87</f>
        <v>0</v>
      </c>
      <c r="AY87" s="27"/>
      <c r="AZ87" s="11">
        <f t="shared" ref="AZ87:AZ96" si="286">AY87*$AY$6</f>
        <v>0</v>
      </c>
      <c r="BA87" s="27"/>
      <c r="BB87" s="11">
        <f t="shared" ref="BB87:BB96" si="287">BA87*$BA$6</f>
        <v>0</v>
      </c>
      <c r="BC87" s="27"/>
      <c r="BD87" s="11">
        <f t="shared" ref="BD87:BD96" si="288">BC87*$BC$6</f>
        <v>0</v>
      </c>
      <c r="BE87" s="2">
        <f t="shared" ref="BE87:BE96" si="289">AW87+AY87+BA87+BC87</f>
        <v>0</v>
      </c>
      <c r="BF87" s="9">
        <f t="shared" ref="BF87:BF96" si="290">AX87+AZ87+BB87+BD87</f>
        <v>0</v>
      </c>
      <c r="BG87" s="28"/>
      <c r="BH87" s="2">
        <f t="shared" ref="BH87:BH96" si="291">W87+AC87+AM87+AW87+BE87</f>
        <v>0</v>
      </c>
      <c r="BI87" s="9">
        <f t="shared" ref="BI87:BI96" si="292">X87+AD87+AN87+AX87+BF87</f>
        <v>0</v>
      </c>
      <c r="BJ87" s="49"/>
    </row>
    <row r="88" spans="1:62" s="50" customFormat="1">
      <c r="A88" s="89"/>
      <c r="B88" s="108" t="s">
        <v>110</v>
      </c>
      <c r="C88" s="1" t="s">
        <v>29</v>
      </c>
      <c r="D88" s="2">
        <f t="shared" si="258"/>
        <v>0</v>
      </c>
      <c r="E88" s="3">
        <f t="shared" si="259"/>
        <v>0</v>
      </c>
      <c r="F88" s="40"/>
      <c r="G88" s="10"/>
      <c r="H88" s="11">
        <f t="shared" si="260"/>
        <v>0</v>
      </c>
      <c r="I88" s="10"/>
      <c r="J88" s="11">
        <f t="shared" si="261"/>
        <v>0</v>
      </c>
      <c r="K88" s="27"/>
      <c r="L88" s="11">
        <f t="shared" si="262"/>
        <v>0</v>
      </c>
      <c r="M88" s="10"/>
      <c r="N88" s="11">
        <f t="shared" si="263"/>
        <v>0</v>
      </c>
      <c r="O88" s="27"/>
      <c r="P88" s="11">
        <f t="shared" si="264"/>
        <v>0</v>
      </c>
      <c r="Q88" s="27"/>
      <c r="R88" s="11">
        <f t="shared" si="265"/>
        <v>0</v>
      </c>
      <c r="S88" s="27"/>
      <c r="T88" s="11">
        <f t="shared" si="266"/>
        <v>0</v>
      </c>
      <c r="U88" s="27"/>
      <c r="V88" s="11">
        <f t="shared" si="267"/>
        <v>0</v>
      </c>
      <c r="W88" s="2">
        <f t="shared" si="268"/>
        <v>0</v>
      </c>
      <c r="X88" s="9">
        <f t="shared" si="269"/>
        <v>0</v>
      </c>
      <c r="Y88" s="10"/>
      <c r="Z88" s="11">
        <f t="shared" si="270"/>
        <v>0</v>
      </c>
      <c r="AA88" s="27"/>
      <c r="AB88" s="11">
        <f t="shared" si="271"/>
        <v>0</v>
      </c>
      <c r="AC88" s="2">
        <f t="shared" si="272"/>
        <v>0</v>
      </c>
      <c r="AD88" s="9">
        <f t="shared" si="273"/>
        <v>0</v>
      </c>
      <c r="AE88" s="10"/>
      <c r="AF88" s="11">
        <f t="shared" si="274"/>
        <v>0</v>
      </c>
      <c r="AG88" s="27"/>
      <c r="AH88" s="11">
        <f t="shared" si="275"/>
        <v>0</v>
      </c>
      <c r="AI88" s="27"/>
      <c r="AJ88" s="11">
        <f t="shared" si="276"/>
        <v>0</v>
      </c>
      <c r="AK88" s="27"/>
      <c r="AL88" s="11">
        <f t="shared" si="277"/>
        <v>0</v>
      </c>
      <c r="AM88" s="2">
        <f t="shared" si="278"/>
        <v>0</v>
      </c>
      <c r="AN88" s="9">
        <f t="shared" si="279"/>
        <v>0</v>
      </c>
      <c r="AO88" s="10"/>
      <c r="AP88" s="11">
        <f t="shared" si="280"/>
        <v>0</v>
      </c>
      <c r="AQ88" s="27"/>
      <c r="AR88" s="11">
        <f t="shared" si="281"/>
        <v>0</v>
      </c>
      <c r="AS88" s="27"/>
      <c r="AT88" s="11">
        <f t="shared" si="282"/>
        <v>0</v>
      </c>
      <c r="AU88" s="27"/>
      <c r="AV88" s="11">
        <f t="shared" si="283"/>
        <v>0</v>
      </c>
      <c r="AW88" s="2">
        <f t="shared" si="284"/>
        <v>0</v>
      </c>
      <c r="AX88" s="9">
        <f t="shared" si="285"/>
        <v>0</v>
      </c>
      <c r="AY88" s="27"/>
      <c r="AZ88" s="11">
        <f t="shared" si="286"/>
        <v>0</v>
      </c>
      <c r="BA88" s="27"/>
      <c r="BB88" s="11">
        <f t="shared" si="287"/>
        <v>0</v>
      </c>
      <c r="BC88" s="27"/>
      <c r="BD88" s="11">
        <f t="shared" si="288"/>
        <v>0</v>
      </c>
      <c r="BE88" s="2">
        <f t="shared" si="289"/>
        <v>0</v>
      </c>
      <c r="BF88" s="9">
        <f t="shared" si="290"/>
        <v>0</v>
      </c>
      <c r="BG88" s="28"/>
      <c r="BH88" s="2">
        <f t="shared" si="291"/>
        <v>0</v>
      </c>
      <c r="BI88" s="9">
        <f t="shared" si="292"/>
        <v>0</v>
      </c>
      <c r="BJ88" s="49"/>
    </row>
    <row r="89" spans="1:62" s="50" customFormat="1">
      <c r="A89" s="89"/>
      <c r="B89" s="108" t="s">
        <v>111</v>
      </c>
      <c r="C89" s="1" t="s">
        <v>29</v>
      </c>
      <c r="D89" s="2">
        <f t="shared" si="258"/>
        <v>0</v>
      </c>
      <c r="E89" s="3">
        <f t="shared" si="259"/>
        <v>0</v>
      </c>
      <c r="F89" s="40"/>
      <c r="G89" s="10"/>
      <c r="H89" s="11">
        <f t="shared" si="260"/>
        <v>0</v>
      </c>
      <c r="I89" s="10"/>
      <c r="J89" s="11">
        <f t="shared" si="261"/>
        <v>0</v>
      </c>
      <c r="K89" s="27"/>
      <c r="L89" s="11">
        <f t="shared" si="262"/>
        <v>0</v>
      </c>
      <c r="M89" s="10"/>
      <c r="N89" s="11">
        <f t="shared" si="263"/>
        <v>0</v>
      </c>
      <c r="O89" s="27"/>
      <c r="P89" s="11">
        <f t="shared" si="264"/>
        <v>0</v>
      </c>
      <c r="Q89" s="27"/>
      <c r="R89" s="11">
        <f t="shared" si="265"/>
        <v>0</v>
      </c>
      <c r="S89" s="27"/>
      <c r="T89" s="11">
        <f t="shared" si="266"/>
        <v>0</v>
      </c>
      <c r="U89" s="27"/>
      <c r="V89" s="11">
        <f t="shared" si="267"/>
        <v>0</v>
      </c>
      <c r="W89" s="2">
        <f t="shared" si="268"/>
        <v>0</v>
      </c>
      <c r="X89" s="9">
        <f t="shared" si="269"/>
        <v>0</v>
      </c>
      <c r="Y89" s="10"/>
      <c r="Z89" s="11">
        <f t="shared" si="270"/>
        <v>0</v>
      </c>
      <c r="AA89" s="27"/>
      <c r="AB89" s="11">
        <f t="shared" si="271"/>
        <v>0</v>
      </c>
      <c r="AC89" s="2">
        <f t="shared" si="272"/>
        <v>0</v>
      </c>
      <c r="AD89" s="9">
        <f t="shared" si="273"/>
        <v>0</v>
      </c>
      <c r="AE89" s="10"/>
      <c r="AF89" s="11">
        <f t="shared" si="274"/>
        <v>0</v>
      </c>
      <c r="AG89" s="27"/>
      <c r="AH89" s="11">
        <f t="shared" si="275"/>
        <v>0</v>
      </c>
      <c r="AI89" s="27"/>
      <c r="AJ89" s="11">
        <f t="shared" si="276"/>
        <v>0</v>
      </c>
      <c r="AK89" s="27"/>
      <c r="AL89" s="11">
        <f t="shared" si="277"/>
        <v>0</v>
      </c>
      <c r="AM89" s="2">
        <f t="shared" si="278"/>
        <v>0</v>
      </c>
      <c r="AN89" s="9">
        <f t="shared" si="279"/>
        <v>0</v>
      </c>
      <c r="AO89" s="10"/>
      <c r="AP89" s="11">
        <f t="shared" si="280"/>
        <v>0</v>
      </c>
      <c r="AQ89" s="27"/>
      <c r="AR89" s="11">
        <f t="shared" si="281"/>
        <v>0</v>
      </c>
      <c r="AS89" s="27"/>
      <c r="AT89" s="11">
        <f t="shared" si="282"/>
        <v>0</v>
      </c>
      <c r="AU89" s="27"/>
      <c r="AV89" s="11">
        <f t="shared" si="283"/>
        <v>0</v>
      </c>
      <c r="AW89" s="2">
        <f t="shared" si="284"/>
        <v>0</v>
      </c>
      <c r="AX89" s="9">
        <f t="shared" si="285"/>
        <v>0</v>
      </c>
      <c r="AY89" s="27"/>
      <c r="AZ89" s="11">
        <f t="shared" si="286"/>
        <v>0</v>
      </c>
      <c r="BA89" s="27"/>
      <c r="BB89" s="11">
        <f t="shared" si="287"/>
        <v>0</v>
      </c>
      <c r="BC89" s="27"/>
      <c r="BD89" s="11">
        <f t="shared" si="288"/>
        <v>0</v>
      </c>
      <c r="BE89" s="2">
        <f t="shared" si="289"/>
        <v>0</v>
      </c>
      <c r="BF89" s="9">
        <f t="shared" si="290"/>
        <v>0</v>
      </c>
      <c r="BG89" s="28"/>
      <c r="BH89" s="2">
        <f t="shared" si="291"/>
        <v>0</v>
      </c>
      <c r="BI89" s="9">
        <f t="shared" si="292"/>
        <v>0</v>
      </c>
      <c r="BJ89" s="49"/>
    </row>
    <row r="90" spans="1:62" s="50" customFormat="1">
      <c r="A90" s="89"/>
      <c r="B90" s="108" t="s">
        <v>112</v>
      </c>
      <c r="C90" s="1" t="s">
        <v>29</v>
      </c>
      <c r="D90" s="2">
        <f t="shared" si="258"/>
        <v>0</v>
      </c>
      <c r="E90" s="3">
        <f t="shared" si="259"/>
        <v>0</v>
      </c>
      <c r="F90" s="40"/>
      <c r="G90" s="10"/>
      <c r="H90" s="11">
        <f t="shared" si="260"/>
        <v>0</v>
      </c>
      <c r="I90" s="10"/>
      <c r="J90" s="11">
        <f t="shared" si="261"/>
        <v>0</v>
      </c>
      <c r="K90" s="27"/>
      <c r="L90" s="11">
        <f t="shared" si="262"/>
        <v>0</v>
      </c>
      <c r="M90" s="10"/>
      <c r="N90" s="11">
        <f t="shared" si="263"/>
        <v>0</v>
      </c>
      <c r="O90" s="27"/>
      <c r="P90" s="11">
        <f t="shared" si="264"/>
        <v>0</v>
      </c>
      <c r="Q90" s="27"/>
      <c r="R90" s="11">
        <f t="shared" si="265"/>
        <v>0</v>
      </c>
      <c r="S90" s="27"/>
      <c r="T90" s="11">
        <f t="shared" si="266"/>
        <v>0</v>
      </c>
      <c r="U90" s="27"/>
      <c r="V90" s="11">
        <f t="shared" si="267"/>
        <v>0</v>
      </c>
      <c r="W90" s="2">
        <f t="shared" si="268"/>
        <v>0</v>
      </c>
      <c r="X90" s="9">
        <f t="shared" si="269"/>
        <v>0</v>
      </c>
      <c r="Y90" s="10"/>
      <c r="Z90" s="11">
        <f t="shared" si="270"/>
        <v>0</v>
      </c>
      <c r="AA90" s="27"/>
      <c r="AB90" s="11">
        <f t="shared" si="271"/>
        <v>0</v>
      </c>
      <c r="AC90" s="2">
        <f t="shared" si="272"/>
        <v>0</v>
      </c>
      <c r="AD90" s="9">
        <f t="shared" si="273"/>
        <v>0</v>
      </c>
      <c r="AE90" s="10"/>
      <c r="AF90" s="11">
        <f t="shared" si="274"/>
        <v>0</v>
      </c>
      <c r="AG90" s="27"/>
      <c r="AH90" s="11">
        <f t="shared" si="275"/>
        <v>0</v>
      </c>
      <c r="AI90" s="27"/>
      <c r="AJ90" s="11">
        <f t="shared" si="276"/>
        <v>0</v>
      </c>
      <c r="AK90" s="27"/>
      <c r="AL90" s="11">
        <f t="shared" si="277"/>
        <v>0</v>
      </c>
      <c r="AM90" s="2">
        <f t="shared" si="278"/>
        <v>0</v>
      </c>
      <c r="AN90" s="9">
        <f t="shared" si="279"/>
        <v>0</v>
      </c>
      <c r="AO90" s="10"/>
      <c r="AP90" s="11">
        <f t="shared" si="280"/>
        <v>0</v>
      </c>
      <c r="AQ90" s="27"/>
      <c r="AR90" s="11">
        <f t="shared" si="281"/>
        <v>0</v>
      </c>
      <c r="AS90" s="27"/>
      <c r="AT90" s="11">
        <f t="shared" si="282"/>
        <v>0</v>
      </c>
      <c r="AU90" s="27"/>
      <c r="AV90" s="11">
        <f t="shared" si="283"/>
        <v>0</v>
      </c>
      <c r="AW90" s="2">
        <f t="shared" si="284"/>
        <v>0</v>
      </c>
      <c r="AX90" s="9">
        <f t="shared" si="285"/>
        <v>0</v>
      </c>
      <c r="AY90" s="27"/>
      <c r="AZ90" s="11">
        <f t="shared" si="286"/>
        <v>0</v>
      </c>
      <c r="BA90" s="27"/>
      <c r="BB90" s="11">
        <f t="shared" si="287"/>
        <v>0</v>
      </c>
      <c r="BC90" s="27"/>
      <c r="BD90" s="11">
        <f t="shared" si="288"/>
        <v>0</v>
      </c>
      <c r="BE90" s="2">
        <f t="shared" si="289"/>
        <v>0</v>
      </c>
      <c r="BF90" s="9">
        <f t="shared" si="290"/>
        <v>0</v>
      </c>
      <c r="BG90" s="28"/>
      <c r="BH90" s="2">
        <f t="shared" si="291"/>
        <v>0</v>
      </c>
      <c r="BI90" s="9">
        <f t="shared" si="292"/>
        <v>0</v>
      </c>
      <c r="BJ90" s="49"/>
    </row>
    <row r="91" spans="1:62" s="50" customFormat="1">
      <c r="A91" s="89"/>
      <c r="B91" s="108" t="s">
        <v>113</v>
      </c>
      <c r="C91" s="1" t="s">
        <v>29</v>
      </c>
      <c r="D91" s="2">
        <f t="shared" si="258"/>
        <v>0</v>
      </c>
      <c r="E91" s="3">
        <f t="shared" si="259"/>
        <v>0</v>
      </c>
      <c r="F91" s="40"/>
      <c r="G91" s="10"/>
      <c r="H91" s="11">
        <f t="shared" si="260"/>
        <v>0</v>
      </c>
      <c r="I91" s="10"/>
      <c r="J91" s="11">
        <f t="shared" si="261"/>
        <v>0</v>
      </c>
      <c r="K91" s="27"/>
      <c r="L91" s="11">
        <f t="shared" si="262"/>
        <v>0</v>
      </c>
      <c r="M91" s="10"/>
      <c r="N91" s="11">
        <f t="shared" si="263"/>
        <v>0</v>
      </c>
      <c r="O91" s="27"/>
      <c r="P91" s="11">
        <f t="shared" si="264"/>
        <v>0</v>
      </c>
      <c r="Q91" s="27"/>
      <c r="R91" s="11">
        <f t="shared" si="265"/>
        <v>0</v>
      </c>
      <c r="S91" s="27"/>
      <c r="T91" s="11">
        <f t="shared" si="266"/>
        <v>0</v>
      </c>
      <c r="U91" s="27"/>
      <c r="V91" s="11">
        <f t="shared" si="267"/>
        <v>0</v>
      </c>
      <c r="W91" s="2">
        <f t="shared" si="268"/>
        <v>0</v>
      </c>
      <c r="X91" s="9">
        <f t="shared" si="269"/>
        <v>0</v>
      </c>
      <c r="Y91" s="10"/>
      <c r="Z91" s="11">
        <f t="shared" si="270"/>
        <v>0</v>
      </c>
      <c r="AA91" s="27"/>
      <c r="AB91" s="11">
        <f t="shared" si="271"/>
        <v>0</v>
      </c>
      <c r="AC91" s="2">
        <f t="shared" si="272"/>
        <v>0</v>
      </c>
      <c r="AD91" s="9">
        <f t="shared" si="273"/>
        <v>0</v>
      </c>
      <c r="AE91" s="10"/>
      <c r="AF91" s="11">
        <f t="shared" si="274"/>
        <v>0</v>
      </c>
      <c r="AG91" s="27"/>
      <c r="AH91" s="11">
        <f t="shared" si="275"/>
        <v>0</v>
      </c>
      <c r="AI91" s="27"/>
      <c r="AJ91" s="11">
        <f t="shared" si="276"/>
        <v>0</v>
      </c>
      <c r="AK91" s="27"/>
      <c r="AL91" s="11">
        <f t="shared" si="277"/>
        <v>0</v>
      </c>
      <c r="AM91" s="2">
        <f t="shared" si="278"/>
        <v>0</v>
      </c>
      <c r="AN91" s="9">
        <f t="shared" si="279"/>
        <v>0</v>
      </c>
      <c r="AO91" s="10"/>
      <c r="AP91" s="11">
        <f t="shared" si="280"/>
        <v>0</v>
      </c>
      <c r="AQ91" s="27"/>
      <c r="AR91" s="11">
        <f t="shared" si="281"/>
        <v>0</v>
      </c>
      <c r="AS91" s="27"/>
      <c r="AT91" s="11">
        <f t="shared" si="282"/>
        <v>0</v>
      </c>
      <c r="AU91" s="27"/>
      <c r="AV91" s="11">
        <f t="shared" si="283"/>
        <v>0</v>
      </c>
      <c r="AW91" s="2">
        <f t="shared" si="284"/>
        <v>0</v>
      </c>
      <c r="AX91" s="9">
        <f t="shared" si="285"/>
        <v>0</v>
      </c>
      <c r="AY91" s="27"/>
      <c r="AZ91" s="11">
        <f t="shared" si="286"/>
        <v>0</v>
      </c>
      <c r="BA91" s="27"/>
      <c r="BB91" s="11">
        <f t="shared" si="287"/>
        <v>0</v>
      </c>
      <c r="BC91" s="27"/>
      <c r="BD91" s="11">
        <f t="shared" si="288"/>
        <v>0</v>
      </c>
      <c r="BE91" s="2">
        <f t="shared" si="289"/>
        <v>0</v>
      </c>
      <c r="BF91" s="9">
        <f t="shared" si="290"/>
        <v>0</v>
      </c>
      <c r="BG91" s="28"/>
      <c r="BH91" s="2">
        <f t="shared" si="291"/>
        <v>0</v>
      </c>
      <c r="BI91" s="9">
        <f t="shared" si="292"/>
        <v>0</v>
      </c>
      <c r="BJ91" s="49"/>
    </row>
    <row r="92" spans="1:62" s="50" customFormat="1">
      <c r="A92" s="89"/>
      <c r="B92" s="108" t="s">
        <v>114</v>
      </c>
      <c r="C92" s="1" t="s">
        <v>29</v>
      </c>
      <c r="D92" s="2">
        <f t="shared" si="258"/>
        <v>0</v>
      </c>
      <c r="E92" s="3">
        <f t="shared" si="259"/>
        <v>0</v>
      </c>
      <c r="F92" s="40"/>
      <c r="G92" s="10"/>
      <c r="H92" s="11">
        <f t="shared" si="260"/>
        <v>0</v>
      </c>
      <c r="I92" s="10"/>
      <c r="J92" s="11">
        <f t="shared" si="261"/>
        <v>0</v>
      </c>
      <c r="K92" s="27"/>
      <c r="L92" s="11">
        <f t="shared" si="262"/>
        <v>0</v>
      </c>
      <c r="M92" s="10"/>
      <c r="N92" s="11">
        <f t="shared" si="263"/>
        <v>0</v>
      </c>
      <c r="O92" s="27"/>
      <c r="P92" s="11">
        <f t="shared" si="264"/>
        <v>0</v>
      </c>
      <c r="Q92" s="27"/>
      <c r="R92" s="11">
        <f t="shared" si="265"/>
        <v>0</v>
      </c>
      <c r="S92" s="27"/>
      <c r="T92" s="11">
        <f t="shared" si="266"/>
        <v>0</v>
      </c>
      <c r="U92" s="27"/>
      <c r="V92" s="11">
        <f t="shared" si="267"/>
        <v>0</v>
      </c>
      <c r="W92" s="2">
        <f t="shared" si="268"/>
        <v>0</v>
      </c>
      <c r="X92" s="9">
        <f t="shared" si="269"/>
        <v>0</v>
      </c>
      <c r="Y92" s="10"/>
      <c r="Z92" s="11">
        <f t="shared" si="270"/>
        <v>0</v>
      </c>
      <c r="AA92" s="27"/>
      <c r="AB92" s="11">
        <f t="shared" si="271"/>
        <v>0</v>
      </c>
      <c r="AC92" s="2">
        <f t="shared" si="272"/>
        <v>0</v>
      </c>
      <c r="AD92" s="9">
        <f t="shared" si="273"/>
        <v>0</v>
      </c>
      <c r="AE92" s="10"/>
      <c r="AF92" s="11">
        <f t="shared" si="274"/>
        <v>0</v>
      </c>
      <c r="AG92" s="27"/>
      <c r="AH92" s="11">
        <f t="shared" si="275"/>
        <v>0</v>
      </c>
      <c r="AI92" s="27"/>
      <c r="AJ92" s="11">
        <f t="shared" si="276"/>
        <v>0</v>
      </c>
      <c r="AK92" s="27"/>
      <c r="AL92" s="11">
        <f t="shared" si="277"/>
        <v>0</v>
      </c>
      <c r="AM92" s="2">
        <f t="shared" si="278"/>
        <v>0</v>
      </c>
      <c r="AN92" s="9">
        <f t="shared" si="279"/>
        <v>0</v>
      </c>
      <c r="AO92" s="10"/>
      <c r="AP92" s="11">
        <f t="shared" si="280"/>
        <v>0</v>
      </c>
      <c r="AQ92" s="27"/>
      <c r="AR92" s="11">
        <f t="shared" si="281"/>
        <v>0</v>
      </c>
      <c r="AS92" s="27"/>
      <c r="AT92" s="11">
        <f t="shared" si="282"/>
        <v>0</v>
      </c>
      <c r="AU92" s="27"/>
      <c r="AV92" s="11">
        <f t="shared" si="283"/>
        <v>0</v>
      </c>
      <c r="AW92" s="2">
        <f t="shared" si="284"/>
        <v>0</v>
      </c>
      <c r="AX92" s="9">
        <f t="shared" si="285"/>
        <v>0</v>
      </c>
      <c r="AY92" s="27"/>
      <c r="AZ92" s="11">
        <f t="shared" si="286"/>
        <v>0</v>
      </c>
      <c r="BA92" s="27"/>
      <c r="BB92" s="11">
        <f t="shared" si="287"/>
        <v>0</v>
      </c>
      <c r="BC92" s="27"/>
      <c r="BD92" s="11">
        <f t="shared" si="288"/>
        <v>0</v>
      </c>
      <c r="BE92" s="2">
        <f t="shared" si="289"/>
        <v>0</v>
      </c>
      <c r="BF92" s="9">
        <f t="shared" si="290"/>
        <v>0</v>
      </c>
      <c r="BG92" s="28"/>
      <c r="BH92" s="2">
        <f t="shared" si="291"/>
        <v>0</v>
      </c>
      <c r="BI92" s="9">
        <f t="shared" si="292"/>
        <v>0</v>
      </c>
      <c r="BJ92" s="49"/>
    </row>
    <row r="93" spans="1:62" s="50" customFormat="1">
      <c r="A93" s="89"/>
      <c r="B93" s="108" t="s">
        <v>115</v>
      </c>
      <c r="C93" s="1" t="s">
        <v>29</v>
      </c>
      <c r="D93" s="2">
        <f t="shared" si="258"/>
        <v>0</v>
      </c>
      <c r="E93" s="3">
        <f t="shared" si="259"/>
        <v>0</v>
      </c>
      <c r="F93" s="40"/>
      <c r="G93" s="10"/>
      <c r="H93" s="11">
        <f t="shared" si="260"/>
        <v>0</v>
      </c>
      <c r="I93" s="10"/>
      <c r="J93" s="11">
        <f t="shared" si="261"/>
        <v>0</v>
      </c>
      <c r="K93" s="27"/>
      <c r="L93" s="11">
        <f t="shared" si="262"/>
        <v>0</v>
      </c>
      <c r="M93" s="10"/>
      <c r="N93" s="11">
        <f t="shared" si="263"/>
        <v>0</v>
      </c>
      <c r="O93" s="27"/>
      <c r="P93" s="11">
        <f t="shared" si="264"/>
        <v>0</v>
      </c>
      <c r="Q93" s="27"/>
      <c r="R93" s="11">
        <f t="shared" si="265"/>
        <v>0</v>
      </c>
      <c r="S93" s="27"/>
      <c r="T93" s="11">
        <f t="shared" si="266"/>
        <v>0</v>
      </c>
      <c r="U93" s="27"/>
      <c r="V93" s="11">
        <f t="shared" si="267"/>
        <v>0</v>
      </c>
      <c r="W93" s="2">
        <f t="shared" si="268"/>
        <v>0</v>
      </c>
      <c r="X93" s="9">
        <f t="shared" si="269"/>
        <v>0</v>
      </c>
      <c r="Y93" s="10"/>
      <c r="Z93" s="11">
        <f t="shared" si="270"/>
        <v>0</v>
      </c>
      <c r="AA93" s="27"/>
      <c r="AB93" s="11">
        <f t="shared" si="271"/>
        <v>0</v>
      </c>
      <c r="AC93" s="2">
        <f t="shared" si="272"/>
        <v>0</v>
      </c>
      <c r="AD93" s="9">
        <f t="shared" si="273"/>
        <v>0</v>
      </c>
      <c r="AE93" s="10"/>
      <c r="AF93" s="11">
        <f t="shared" si="274"/>
        <v>0</v>
      </c>
      <c r="AG93" s="27"/>
      <c r="AH93" s="11">
        <f t="shared" si="275"/>
        <v>0</v>
      </c>
      <c r="AI93" s="27"/>
      <c r="AJ93" s="11">
        <f t="shared" si="276"/>
        <v>0</v>
      </c>
      <c r="AK93" s="27"/>
      <c r="AL93" s="11">
        <f t="shared" si="277"/>
        <v>0</v>
      </c>
      <c r="AM93" s="2">
        <f t="shared" si="278"/>
        <v>0</v>
      </c>
      <c r="AN93" s="9">
        <f t="shared" si="279"/>
        <v>0</v>
      </c>
      <c r="AO93" s="10"/>
      <c r="AP93" s="11">
        <f t="shared" si="280"/>
        <v>0</v>
      </c>
      <c r="AQ93" s="27"/>
      <c r="AR93" s="11">
        <f t="shared" si="281"/>
        <v>0</v>
      </c>
      <c r="AS93" s="27"/>
      <c r="AT93" s="11">
        <f t="shared" si="282"/>
        <v>0</v>
      </c>
      <c r="AU93" s="27"/>
      <c r="AV93" s="11">
        <f t="shared" si="283"/>
        <v>0</v>
      </c>
      <c r="AW93" s="2">
        <f t="shared" si="284"/>
        <v>0</v>
      </c>
      <c r="AX93" s="9">
        <f t="shared" si="285"/>
        <v>0</v>
      </c>
      <c r="AY93" s="27"/>
      <c r="AZ93" s="11">
        <f t="shared" si="286"/>
        <v>0</v>
      </c>
      <c r="BA93" s="27"/>
      <c r="BB93" s="11">
        <f t="shared" si="287"/>
        <v>0</v>
      </c>
      <c r="BC93" s="27"/>
      <c r="BD93" s="11">
        <f t="shared" si="288"/>
        <v>0</v>
      </c>
      <c r="BE93" s="2">
        <f t="shared" si="289"/>
        <v>0</v>
      </c>
      <c r="BF93" s="9">
        <f t="shared" si="290"/>
        <v>0</v>
      </c>
      <c r="BG93" s="28"/>
      <c r="BH93" s="2">
        <f t="shared" si="291"/>
        <v>0</v>
      </c>
      <c r="BI93" s="9">
        <f t="shared" si="292"/>
        <v>0</v>
      </c>
      <c r="BJ93" s="49"/>
    </row>
    <row r="94" spans="1:62" s="50" customFormat="1">
      <c r="A94" s="89"/>
      <c r="B94" s="108" t="s">
        <v>116</v>
      </c>
      <c r="C94" s="1" t="s">
        <v>29</v>
      </c>
      <c r="D94" s="2">
        <f t="shared" si="258"/>
        <v>0</v>
      </c>
      <c r="E94" s="3">
        <f t="shared" si="259"/>
        <v>0</v>
      </c>
      <c r="F94" s="40"/>
      <c r="G94" s="10"/>
      <c r="H94" s="11">
        <f t="shared" si="260"/>
        <v>0</v>
      </c>
      <c r="I94" s="10"/>
      <c r="J94" s="11">
        <f t="shared" si="261"/>
        <v>0</v>
      </c>
      <c r="K94" s="27"/>
      <c r="L94" s="11">
        <f t="shared" si="262"/>
        <v>0</v>
      </c>
      <c r="M94" s="10"/>
      <c r="N94" s="11">
        <f t="shared" si="263"/>
        <v>0</v>
      </c>
      <c r="O94" s="27"/>
      <c r="P94" s="11">
        <f t="shared" si="264"/>
        <v>0</v>
      </c>
      <c r="Q94" s="27"/>
      <c r="R94" s="11">
        <f t="shared" si="265"/>
        <v>0</v>
      </c>
      <c r="S94" s="27"/>
      <c r="T94" s="11">
        <f t="shared" si="266"/>
        <v>0</v>
      </c>
      <c r="U94" s="27"/>
      <c r="V94" s="11">
        <f t="shared" si="267"/>
        <v>0</v>
      </c>
      <c r="W94" s="2">
        <f t="shared" si="268"/>
        <v>0</v>
      </c>
      <c r="X94" s="9">
        <f t="shared" si="269"/>
        <v>0</v>
      </c>
      <c r="Y94" s="10"/>
      <c r="Z94" s="11">
        <f t="shared" si="270"/>
        <v>0</v>
      </c>
      <c r="AA94" s="27"/>
      <c r="AB94" s="11">
        <f t="shared" si="271"/>
        <v>0</v>
      </c>
      <c r="AC94" s="2">
        <f t="shared" si="272"/>
        <v>0</v>
      </c>
      <c r="AD94" s="9">
        <f t="shared" si="273"/>
        <v>0</v>
      </c>
      <c r="AE94" s="10"/>
      <c r="AF94" s="11">
        <f t="shared" si="274"/>
        <v>0</v>
      </c>
      <c r="AG94" s="27"/>
      <c r="AH94" s="11">
        <f t="shared" si="275"/>
        <v>0</v>
      </c>
      <c r="AI94" s="27"/>
      <c r="AJ94" s="11">
        <f t="shared" si="276"/>
        <v>0</v>
      </c>
      <c r="AK94" s="27"/>
      <c r="AL94" s="11">
        <f t="shared" si="277"/>
        <v>0</v>
      </c>
      <c r="AM94" s="2">
        <f t="shared" si="278"/>
        <v>0</v>
      </c>
      <c r="AN94" s="9">
        <f t="shared" si="279"/>
        <v>0</v>
      </c>
      <c r="AO94" s="10"/>
      <c r="AP94" s="11">
        <f t="shared" si="280"/>
        <v>0</v>
      </c>
      <c r="AQ94" s="27"/>
      <c r="AR94" s="11">
        <f t="shared" si="281"/>
        <v>0</v>
      </c>
      <c r="AS94" s="27"/>
      <c r="AT94" s="11">
        <f t="shared" si="282"/>
        <v>0</v>
      </c>
      <c r="AU94" s="27"/>
      <c r="AV94" s="11">
        <f t="shared" si="283"/>
        <v>0</v>
      </c>
      <c r="AW94" s="2">
        <f t="shared" si="284"/>
        <v>0</v>
      </c>
      <c r="AX94" s="9">
        <f t="shared" si="285"/>
        <v>0</v>
      </c>
      <c r="AY94" s="27"/>
      <c r="AZ94" s="11">
        <f t="shared" si="286"/>
        <v>0</v>
      </c>
      <c r="BA94" s="27"/>
      <c r="BB94" s="11">
        <f t="shared" si="287"/>
        <v>0</v>
      </c>
      <c r="BC94" s="27"/>
      <c r="BD94" s="11">
        <f t="shared" si="288"/>
        <v>0</v>
      </c>
      <c r="BE94" s="2">
        <f t="shared" si="289"/>
        <v>0</v>
      </c>
      <c r="BF94" s="9">
        <f t="shared" si="290"/>
        <v>0</v>
      </c>
      <c r="BG94" s="28"/>
      <c r="BH94" s="2">
        <f t="shared" si="291"/>
        <v>0</v>
      </c>
      <c r="BI94" s="9">
        <f t="shared" si="292"/>
        <v>0</v>
      </c>
      <c r="BJ94" s="49"/>
    </row>
    <row r="95" spans="1:62" s="50" customFormat="1">
      <c r="A95" s="89"/>
      <c r="B95" s="108" t="s">
        <v>117</v>
      </c>
      <c r="C95" s="1" t="s">
        <v>29</v>
      </c>
      <c r="D95" s="2">
        <f t="shared" si="258"/>
        <v>0</v>
      </c>
      <c r="E95" s="3">
        <f t="shared" si="259"/>
        <v>0</v>
      </c>
      <c r="F95" s="40"/>
      <c r="G95" s="10"/>
      <c r="H95" s="11">
        <f t="shared" si="260"/>
        <v>0</v>
      </c>
      <c r="I95" s="10"/>
      <c r="J95" s="11">
        <f t="shared" si="261"/>
        <v>0</v>
      </c>
      <c r="K95" s="27"/>
      <c r="L95" s="11">
        <f t="shared" si="262"/>
        <v>0</v>
      </c>
      <c r="M95" s="10"/>
      <c r="N95" s="11">
        <f t="shared" si="263"/>
        <v>0</v>
      </c>
      <c r="O95" s="27"/>
      <c r="P95" s="11">
        <f t="shared" si="264"/>
        <v>0</v>
      </c>
      <c r="Q95" s="27"/>
      <c r="R95" s="11">
        <f t="shared" si="265"/>
        <v>0</v>
      </c>
      <c r="S95" s="27"/>
      <c r="T95" s="11">
        <f t="shared" si="266"/>
        <v>0</v>
      </c>
      <c r="U95" s="27"/>
      <c r="V95" s="11">
        <f t="shared" si="267"/>
        <v>0</v>
      </c>
      <c r="W95" s="2">
        <f t="shared" si="268"/>
        <v>0</v>
      </c>
      <c r="X95" s="9">
        <f t="shared" si="269"/>
        <v>0</v>
      </c>
      <c r="Y95" s="10"/>
      <c r="Z95" s="11">
        <f t="shared" si="270"/>
        <v>0</v>
      </c>
      <c r="AA95" s="27"/>
      <c r="AB95" s="11">
        <f t="shared" si="271"/>
        <v>0</v>
      </c>
      <c r="AC95" s="2">
        <f t="shared" si="272"/>
        <v>0</v>
      </c>
      <c r="AD95" s="9">
        <f t="shared" si="273"/>
        <v>0</v>
      </c>
      <c r="AE95" s="10"/>
      <c r="AF95" s="11">
        <f t="shared" si="274"/>
        <v>0</v>
      </c>
      <c r="AG95" s="27"/>
      <c r="AH95" s="11">
        <f t="shared" si="275"/>
        <v>0</v>
      </c>
      <c r="AI95" s="27"/>
      <c r="AJ95" s="11">
        <f t="shared" si="276"/>
        <v>0</v>
      </c>
      <c r="AK95" s="27"/>
      <c r="AL95" s="11">
        <f t="shared" si="277"/>
        <v>0</v>
      </c>
      <c r="AM95" s="2">
        <f t="shared" si="278"/>
        <v>0</v>
      </c>
      <c r="AN95" s="9">
        <f t="shared" si="279"/>
        <v>0</v>
      </c>
      <c r="AO95" s="10"/>
      <c r="AP95" s="11">
        <f t="shared" si="280"/>
        <v>0</v>
      </c>
      <c r="AQ95" s="27"/>
      <c r="AR95" s="11">
        <f t="shared" si="281"/>
        <v>0</v>
      </c>
      <c r="AS95" s="27"/>
      <c r="AT95" s="11">
        <f t="shared" si="282"/>
        <v>0</v>
      </c>
      <c r="AU95" s="27"/>
      <c r="AV95" s="11">
        <f t="shared" si="283"/>
        <v>0</v>
      </c>
      <c r="AW95" s="2">
        <f t="shared" si="284"/>
        <v>0</v>
      </c>
      <c r="AX95" s="9">
        <f t="shared" si="285"/>
        <v>0</v>
      </c>
      <c r="AY95" s="27"/>
      <c r="AZ95" s="11">
        <f t="shared" si="286"/>
        <v>0</v>
      </c>
      <c r="BA95" s="27"/>
      <c r="BB95" s="11">
        <f t="shared" si="287"/>
        <v>0</v>
      </c>
      <c r="BC95" s="27"/>
      <c r="BD95" s="11">
        <f t="shared" si="288"/>
        <v>0</v>
      </c>
      <c r="BE95" s="2">
        <f t="shared" si="289"/>
        <v>0</v>
      </c>
      <c r="BF95" s="9">
        <f t="shared" si="290"/>
        <v>0</v>
      </c>
      <c r="BG95" s="28"/>
      <c r="BH95" s="2">
        <f t="shared" si="291"/>
        <v>0</v>
      </c>
      <c r="BI95" s="9">
        <f t="shared" si="292"/>
        <v>0</v>
      </c>
      <c r="BJ95" s="49"/>
    </row>
    <row r="96" spans="1:62" s="50" customFormat="1">
      <c r="A96" s="89"/>
      <c r="B96" s="108" t="s">
        <v>118</v>
      </c>
      <c r="C96" s="1" t="s">
        <v>29</v>
      </c>
      <c r="D96" s="2">
        <f t="shared" si="258"/>
        <v>0</v>
      </c>
      <c r="E96" s="3">
        <f t="shared" si="259"/>
        <v>0</v>
      </c>
      <c r="F96" s="40"/>
      <c r="G96" s="10"/>
      <c r="H96" s="11">
        <f t="shared" si="260"/>
        <v>0</v>
      </c>
      <c r="I96" s="10"/>
      <c r="J96" s="11">
        <f t="shared" si="261"/>
        <v>0</v>
      </c>
      <c r="K96" s="27"/>
      <c r="L96" s="11">
        <f t="shared" si="262"/>
        <v>0</v>
      </c>
      <c r="M96" s="10"/>
      <c r="N96" s="11">
        <f t="shared" si="263"/>
        <v>0</v>
      </c>
      <c r="O96" s="27"/>
      <c r="P96" s="11">
        <f t="shared" si="264"/>
        <v>0</v>
      </c>
      <c r="Q96" s="27"/>
      <c r="R96" s="11">
        <f t="shared" si="265"/>
        <v>0</v>
      </c>
      <c r="S96" s="27"/>
      <c r="T96" s="11">
        <f t="shared" si="266"/>
        <v>0</v>
      </c>
      <c r="U96" s="27"/>
      <c r="V96" s="11">
        <f t="shared" si="267"/>
        <v>0</v>
      </c>
      <c r="W96" s="2">
        <f t="shared" si="268"/>
        <v>0</v>
      </c>
      <c r="X96" s="9">
        <f t="shared" si="269"/>
        <v>0</v>
      </c>
      <c r="Y96" s="10"/>
      <c r="Z96" s="11">
        <f t="shared" si="270"/>
        <v>0</v>
      </c>
      <c r="AA96" s="27"/>
      <c r="AB96" s="11">
        <f t="shared" si="271"/>
        <v>0</v>
      </c>
      <c r="AC96" s="2">
        <f t="shared" si="272"/>
        <v>0</v>
      </c>
      <c r="AD96" s="9">
        <f t="shared" si="273"/>
        <v>0</v>
      </c>
      <c r="AE96" s="10"/>
      <c r="AF96" s="11">
        <f t="shared" si="274"/>
        <v>0</v>
      </c>
      <c r="AG96" s="27"/>
      <c r="AH96" s="11">
        <f t="shared" si="275"/>
        <v>0</v>
      </c>
      <c r="AI96" s="27"/>
      <c r="AJ96" s="11">
        <f t="shared" si="276"/>
        <v>0</v>
      </c>
      <c r="AK96" s="27"/>
      <c r="AL96" s="11">
        <f t="shared" si="277"/>
        <v>0</v>
      </c>
      <c r="AM96" s="2">
        <f t="shared" si="278"/>
        <v>0</v>
      </c>
      <c r="AN96" s="9">
        <f t="shared" si="279"/>
        <v>0</v>
      </c>
      <c r="AO96" s="10"/>
      <c r="AP96" s="11">
        <f t="shared" si="280"/>
        <v>0</v>
      </c>
      <c r="AQ96" s="27"/>
      <c r="AR96" s="11">
        <f t="shared" si="281"/>
        <v>0</v>
      </c>
      <c r="AS96" s="27"/>
      <c r="AT96" s="11">
        <f t="shared" si="282"/>
        <v>0</v>
      </c>
      <c r="AU96" s="27"/>
      <c r="AV96" s="11">
        <f t="shared" si="283"/>
        <v>0</v>
      </c>
      <c r="AW96" s="2">
        <f t="shared" si="284"/>
        <v>0</v>
      </c>
      <c r="AX96" s="9">
        <f t="shared" si="285"/>
        <v>0</v>
      </c>
      <c r="AY96" s="27"/>
      <c r="AZ96" s="11">
        <f t="shared" si="286"/>
        <v>0</v>
      </c>
      <c r="BA96" s="27"/>
      <c r="BB96" s="11">
        <f t="shared" si="287"/>
        <v>0</v>
      </c>
      <c r="BC96" s="27"/>
      <c r="BD96" s="11">
        <f t="shared" si="288"/>
        <v>0</v>
      </c>
      <c r="BE96" s="2">
        <f t="shared" si="289"/>
        <v>0</v>
      </c>
      <c r="BF96" s="9">
        <f t="shared" si="290"/>
        <v>0</v>
      </c>
      <c r="BG96" s="28"/>
      <c r="BH96" s="2">
        <f t="shared" si="291"/>
        <v>0</v>
      </c>
      <c r="BI96" s="9">
        <f t="shared" si="292"/>
        <v>0</v>
      </c>
      <c r="BJ96" s="49"/>
    </row>
    <row r="97" spans="1:62" s="61" customFormat="1" ht="21" customHeight="1">
      <c r="A97" s="57" t="s">
        <v>119</v>
      </c>
      <c r="C97" s="58" t="s">
        <v>29</v>
      </c>
      <c r="D97" s="59">
        <f>SUM(D87:D96)</f>
        <v>0</v>
      </c>
      <c r="E97" s="60">
        <f>SUM(E87:E96)</f>
        <v>0</v>
      </c>
      <c r="F97" s="40"/>
      <c r="G97" s="59">
        <f>SUM(G87:G96)</f>
        <v>0</v>
      </c>
      <c r="H97" s="60">
        <f>SUM(H87:H96)</f>
        <v>0</v>
      </c>
      <c r="I97" s="60">
        <f t="shared" ref="I97:BI97" si="293">SUM(I87:I96)</f>
        <v>0</v>
      </c>
      <c r="J97" s="60">
        <f t="shared" si="293"/>
        <v>0</v>
      </c>
      <c r="K97" s="60">
        <f t="shared" si="293"/>
        <v>0</v>
      </c>
      <c r="L97" s="60">
        <f t="shared" si="293"/>
        <v>0</v>
      </c>
      <c r="M97" s="60">
        <f t="shared" si="293"/>
        <v>0</v>
      </c>
      <c r="N97" s="60">
        <f t="shared" si="293"/>
        <v>0</v>
      </c>
      <c r="O97" s="60">
        <f t="shared" si="293"/>
        <v>0</v>
      </c>
      <c r="P97" s="60">
        <f t="shared" si="293"/>
        <v>0</v>
      </c>
      <c r="Q97" s="60">
        <f t="shared" si="293"/>
        <v>0</v>
      </c>
      <c r="R97" s="60">
        <f t="shared" si="293"/>
        <v>0</v>
      </c>
      <c r="S97" s="60">
        <f t="shared" si="293"/>
        <v>0</v>
      </c>
      <c r="T97" s="60">
        <f t="shared" si="293"/>
        <v>0</v>
      </c>
      <c r="U97" s="60">
        <f t="shared" si="293"/>
        <v>0</v>
      </c>
      <c r="V97" s="60">
        <f t="shared" si="293"/>
        <v>0</v>
      </c>
      <c r="W97" s="60">
        <f t="shared" si="293"/>
        <v>0</v>
      </c>
      <c r="X97" s="60">
        <f t="shared" si="293"/>
        <v>0</v>
      </c>
      <c r="Y97" s="60">
        <f t="shared" si="293"/>
        <v>0</v>
      </c>
      <c r="Z97" s="60">
        <f t="shared" si="293"/>
        <v>0</v>
      </c>
      <c r="AA97" s="60">
        <f t="shared" si="293"/>
        <v>0</v>
      </c>
      <c r="AB97" s="60">
        <f t="shared" si="293"/>
        <v>0</v>
      </c>
      <c r="AC97" s="60">
        <f t="shared" si="293"/>
        <v>0</v>
      </c>
      <c r="AD97" s="60">
        <f t="shared" si="293"/>
        <v>0</v>
      </c>
      <c r="AE97" s="60">
        <f t="shared" si="293"/>
        <v>0</v>
      </c>
      <c r="AF97" s="60">
        <f t="shared" si="293"/>
        <v>0</v>
      </c>
      <c r="AG97" s="60">
        <f t="shared" si="293"/>
        <v>0</v>
      </c>
      <c r="AH97" s="60">
        <f t="shared" si="293"/>
        <v>0</v>
      </c>
      <c r="AI97" s="60">
        <f t="shared" si="293"/>
        <v>0</v>
      </c>
      <c r="AJ97" s="60">
        <f t="shared" si="293"/>
        <v>0</v>
      </c>
      <c r="AK97" s="60">
        <f t="shared" si="293"/>
        <v>0</v>
      </c>
      <c r="AL97" s="60">
        <f t="shared" si="293"/>
        <v>0</v>
      </c>
      <c r="AM97" s="60">
        <f t="shared" si="293"/>
        <v>0</v>
      </c>
      <c r="AN97" s="60">
        <f t="shared" si="293"/>
        <v>0</v>
      </c>
      <c r="AO97" s="60">
        <f t="shared" si="293"/>
        <v>0</v>
      </c>
      <c r="AP97" s="60">
        <f t="shared" si="293"/>
        <v>0</v>
      </c>
      <c r="AQ97" s="60">
        <f t="shared" si="293"/>
        <v>0</v>
      </c>
      <c r="AR97" s="60">
        <f t="shared" si="293"/>
        <v>0</v>
      </c>
      <c r="AS97" s="60">
        <f t="shared" si="293"/>
        <v>0</v>
      </c>
      <c r="AT97" s="60">
        <f t="shared" si="293"/>
        <v>0</v>
      </c>
      <c r="AU97" s="60">
        <f t="shared" si="293"/>
        <v>0</v>
      </c>
      <c r="AV97" s="60">
        <f t="shared" si="293"/>
        <v>0</v>
      </c>
      <c r="AW97" s="60">
        <f t="shared" si="293"/>
        <v>0</v>
      </c>
      <c r="AX97" s="60">
        <f t="shared" si="293"/>
        <v>0</v>
      </c>
      <c r="AY97" s="60">
        <f t="shared" si="293"/>
        <v>0</v>
      </c>
      <c r="AZ97" s="60">
        <f t="shared" si="293"/>
        <v>0</v>
      </c>
      <c r="BA97" s="60">
        <f t="shared" si="293"/>
        <v>0</v>
      </c>
      <c r="BB97" s="60">
        <f t="shared" si="293"/>
        <v>0</v>
      </c>
      <c r="BC97" s="60">
        <f t="shared" si="293"/>
        <v>0</v>
      </c>
      <c r="BD97" s="60">
        <f t="shared" si="293"/>
        <v>0</v>
      </c>
      <c r="BE97" s="60">
        <f t="shared" si="293"/>
        <v>0</v>
      </c>
      <c r="BF97" s="60">
        <f t="shared" si="293"/>
        <v>0</v>
      </c>
      <c r="BG97" s="60"/>
      <c r="BH97" s="60">
        <f t="shared" si="293"/>
        <v>0</v>
      </c>
      <c r="BI97" s="60">
        <f t="shared" si="293"/>
        <v>0</v>
      </c>
      <c r="BJ97" s="63"/>
    </row>
    <row r="98" spans="1:62" s="50" customFormat="1">
      <c r="A98" s="89" t="s">
        <v>120</v>
      </c>
      <c r="B98" s="108"/>
      <c r="C98" s="5"/>
      <c r="D98" s="2"/>
      <c r="E98" s="3"/>
      <c r="F98" s="40"/>
      <c r="G98" s="10"/>
      <c r="H98" s="11"/>
      <c r="I98" s="10"/>
      <c r="J98" s="11"/>
      <c r="K98" s="27"/>
      <c r="L98" s="11"/>
      <c r="M98" s="10"/>
      <c r="N98" s="11"/>
      <c r="O98" s="27"/>
      <c r="P98" s="11"/>
      <c r="Q98" s="27"/>
      <c r="R98" s="11"/>
      <c r="S98" s="27"/>
      <c r="T98" s="11"/>
      <c r="U98" s="27"/>
      <c r="V98" s="11"/>
      <c r="W98" s="2"/>
      <c r="X98" s="9"/>
      <c r="Y98" s="10"/>
      <c r="Z98" s="11"/>
      <c r="AA98" s="27"/>
      <c r="AB98" s="11"/>
      <c r="AC98" s="2"/>
      <c r="AD98" s="9"/>
      <c r="AE98" s="10"/>
      <c r="AF98" s="11"/>
      <c r="AG98" s="27"/>
      <c r="AH98" s="11"/>
      <c r="AI98" s="27"/>
      <c r="AJ98" s="11"/>
      <c r="AK98" s="27"/>
      <c r="AL98" s="11"/>
      <c r="AM98" s="2"/>
      <c r="AN98" s="9"/>
      <c r="AO98" s="10"/>
      <c r="AP98" s="11"/>
      <c r="AQ98" s="27"/>
      <c r="AR98" s="11"/>
      <c r="AS98" s="27"/>
      <c r="AT98" s="11"/>
      <c r="AU98" s="27"/>
      <c r="AV98" s="11"/>
      <c r="AW98" s="2"/>
      <c r="AX98" s="9"/>
      <c r="AY98" s="27"/>
      <c r="AZ98" s="11"/>
      <c r="BA98" s="27"/>
      <c r="BB98" s="11"/>
      <c r="BC98" s="27"/>
      <c r="BD98" s="11"/>
      <c r="BE98" s="2"/>
      <c r="BF98" s="9"/>
      <c r="BG98" s="28"/>
      <c r="BH98" s="2"/>
      <c r="BI98" s="9"/>
      <c r="BJ98" s="49"/>
    </row>
    <row r="99" spans="1:62" s="50" customFormat="1">
      <c r="A99" s="89"/>
      <c r="B99" s="108" t="s">
        <v>121</v>
      </c>
      <c r="C99" s="1" t="s">
        <v>29</v>
      </c>
      <c r="D99" s="2">
        <f t="shared" ref="D99:D106" si="294">BH99</f>
        <v>0</v>
      </c>
      <c r="E99" s="3">
        <f t="shared" ref="E99:E106" si="295">BI99</f>
        <v>0</v>
      </c>
      <c r="F99" s="40"/>
      <c r="G99" s="10"/>
      <c r="H99" s="11">
        <f t="shared" ref="H99:H106" si="296">G99*$G$6</f>
        <v>0</v>
      </c>
      <c r="I99" s="10"/>
      <c r="J99" s="11">
        <f t="shared" ref="J99:J106" si="297">I99*$I$6</f>
        <v>0</v>
      </c>
      <c r="K99" s="27"/>
      <c r="L99" s="11">
        <f t="shared" ref="L99:L106" si="298">K99*$K$6</f>
        <v>0</v>
      </c>
      <c r="M99" s="10"/>
      <c r="N99" s="11">
        <f t="shared" ref="N99:N106" si="299">M99*$M$6</f>
        <v>0</v>
      </c>
      <c r="O99" s="27"/>
      <c r="P99" s="11">
        <f t="shared" ref="P99:P106" si="300">O99*$O$6</f>
        <v>0</v>
      </c>
      <c r="Q99" s="27"/>
      <c r="R99" s="11">
        <f t="shared" ref="R99:R106" si="301">Q99*$Q$6</f>
        <v>0</v>
      </c>
      <c r="S99" s="27"/>
      <c r="T99" s="11">
        <f t="shared" ref="T99:T106" si="302">S99*$S$6</f>
        <v>0</v>
      </c>
      <c r="U99" s="27"/>
      <c r="V99" s="11">
        <f t="shared" ref="V99:V106" si="303">U99*$U$6</f>
        <v>0</v>
      </c>
      <c r="W99" s="2">
        <f t="shared" ref="W99:W106" si="304">G99+I99+K99+M99+O99+Q99+S99+U99</f>
        <v>0</v>
      </c>
      <c r="X99" s="9">
        <f t="shared" ref="X99:X106" si="305">H99+J99+L99+N99+P99+R99+T99+V99</f>
        <v>0</v>
      </c>
      <c r="Y99" s="10"/>
      <c r="Z99" s="11">
        <f t="shared" ref="Z99:Z106" si="306">Y99*$Y$6</f>
        <v>0</v>
      </c>
      <c r="AA99" s="27"/>
      <c r="AB99" s="11">
        <f t="shared" ref="AB99:AB106" si="307">AA99*$AA$6</f>
        <v>0</v>
      </c>
      <c r="AC99" s="2">
        <f t="shared" ref="AC99:AC106" si="308">Y99+AA99</f>
        <v>0</v>
      </c>
      <c r="AD99" s="9">
        <f t="shared" ref="AD99:AD106" si="309">Z99+$AB$8</f>
        <v>0</v>
      </c>
      <c r="AE99" s="10"/>
      <c r="AF99" s="11">
        <f t="shared" ref="AF99:AF106" si="310">AE99*$AE$6</f>
        <v>0</v>
      </c>
      <c r="AG99" s="27"/>
      <c r="AH99" s="11">
        <f t="shared" ref="AH99:AH106" si="311">AG99*$AG$6</f>
        <v>0</v>
      </c>
      <c r="AI99" s="27"/>
      <c r="AJ99" s="11">
        <f t="shared" ref="AJ99:AJ106" si="312">AI99*$AI$6</f>
        <v>0</v>
      </c>
      <c r="AK99" s="27"/>
      <c r="AL99" s="11">
        <f t="shared" ref="AL99:AL106" si="313">AK99*$AK$6</f>
        <v>0</v>
      </c>
      <c r="AM99" s="2">
        <f t="shared" ref="AM99:AM106" si="314">AE99+AG99+AI99+AK99</f>
        <v>0</v>
      </c>
      <c r="AN99" s="9">
        <f t="shared" ref="AN99:AN106" si="315">AF99+AH99+AJ99+AL99</f>
        <v>0</v>
      </c>
      <c r="AO99" s="10"/>
      <c r="AP99" s="11">
        <f t="shared" ref="AP99:AP106" si="316">AO99*$AO$6</f>
        <v>0</v>
      </c>
      <c r="AQ99" s="27"/>
      <c r="AR99" s="11">
        <f t="shared" ref="AR99:AR106" si="317">AQ99*$AQ$6</f>
        <v>0</v>
      </c>
      <c r="AS99" s="27"/>
      <c r="AT99" s="11">
        <f t="shared" ref="AT99:AT106" si="318">AS99*$AS$6</f>
        <v>0</v>
      </c>
      <c r="AU99" s="27"/>
      <c r="AV99" s="11">
        <f t="shared" ref="AV99:AV106" si="319">AU99*$AU$6</f>
        <v>0</v>
      </c>
      <c r="AW99" s="2">
        <f t="shared" ref="AW99:AW106" si="320">AO99+AQ99+AS99+AU99</f>
        <v>0</v>
      </c>
      <c r="AX99" s="9">
        <f t="shared" ref="AX99:AX106" si="321">AP99+AR99+AT99+AV99</f>
        <v>0</v>
      </c>
      <c r="AY99" s="27"/>
      <c r="AZ99" s="11">
        <f t="shared" ref="AZ99:AZ106" si="322">AY99*$AY$6</f>
        <v>0</v>
      </c>
      <c r="BA99" s="27"/>
      <c r="BB99" s="11">
        <f t="shared" ref="BB99:BB106" si="323">BA99*$BA$6</f>
        <v>0</v>
      </c>
      <c r="BC99" s="27"/>
      <c r="BD99" s="11">
        <f t="shared" ref="BD99:BD106" si="324">BC99*$BC$6</f>
        <v>0</v>
      </c>
      <c r="BE99" s="2">
        <f t="shared" ref="BE99:BE106" si="325">AW99+AY99+BA99+BC99</f>
        <v>0</v>
      </c>
      <c r="BF99" s="9">
        <f t="shared" ref="BF99:BF106" si="326">AX99+AZ99+BB99+BD99</f>
        <v>0</v>
      </c>
      <c r="BG99" s="28"/>
      <c r="BH99" s="2">
        <f t="shared" ref="BH99:BH106" si="327">W99+AC99+AM99+AW99+BE99</f>
        <v>0</v>
      </c>
      <c r="BI99" s="9">
        <f t="shared" ref="BI99:BI106" si="328">X99+AD99+AN99+AX99+BF99</f>
        <v>0</v>
      </c>
      <c r="BJ99" s="49"/>
    </row>
    <row r="100" spans="1:62" s="50" customFormat="1">
      <c r="A100" s="89"/>
      <c r="B100" s="108" t="s">
        <v>122</v>
      </c>
      <c r="C100" s="1" t="s">
        <v>29</v>
      </c>
      <c r="D100" s="2">
        <f t="shared" si="294"/>
        <v>0</v>
      </c>
      <c r="E100" s="3">
        <f t="shared" si="295"/>
        <v>0</v>
      </c>
      <c r="F100" s="40"/>
      <c r="G100" s="10"/>
      <c r="H100" s="11">
        <f t="shared" si="296"/>
        <v>0</v>
      </c>
      <c r="I100" s="10"/>
      <c r="J100" s="11">
        <f t="shared" si="297"/>
        <v>0</v>
      </c>
      <c r="K100" s="27"/>
      <c r="L100" s="11">
        <f t="shared" si="298"/>
        <v>0</v>
      </c>
      <c r="M100" s="10"/>
      <c r="N100" s="11">
        <f t="shared" si="299"/>
        <v>0</v>
      </c>
      <c r="O100" s="27"/>
      <c r="P100" s="11">
        <f t="shared" si="300"/>
        <v>0</v>
      </c>
      <c r="Q100" s="27"/>
      <c r="R100" s="11">
        <f t="shared" si="301"/>
        <v>0</v>
      </c>
      <c r="S100" s="27"/>
      <c r="T100" s="11">
        <f t="shared" si="302"/>
        <v>0</v>
      </c>
      <c r="U100" s="27"/>
      <c r="V100" s="11">
        <f t="shared" si="303"/>
        <v>0</v>
      </c>
      <c r="W100" s="2">
        <f t="shared" si="304"/>
        <v>0</v>
      </c>
      <c r="X100" s="9">
        <f t="shared" si="305"/>
        <v>0</v>
      </c>
      <c r="Y100" s="10"/>
      <c r="Z100" s="11">
        <f t="shared" si="306"/>
        <v>0</v>
      </c>
      <c r="AA100" s="27"/>
      <c r="AB100" s="11">
        <f t="shared" si="307"/>
        <v>0</v>
      </c>
      <c r="AC100" s="2">
        <f t="shared" si="308"/>
        <v>0</v>
      </c>
      <c r="AD100" s="9">
        <f t="shared" si="309"/>
        <v>0</v>
      </c>
      <c r="AE100" s="10"/>
      <c r="AF100" s="11">
        <f t="shared" si="310"/>
        <v>0</v>
      </c>
      <c r="AG100" s="27"/>
      <c r="AH100" s="11">
        <f t="shared" si="311"/>
        <v>0</v>
      </c>
      <c r="AI100" s="27"/>
      <c r="AJ100" s="11">
        <f t="shared" si="312"/>
        <v>0</v>
      </c>
      <c r="AK100" s="27"/>
      <c r="AL100" s="11">
        <f t="shared" si="313"/>
        <v>0</v>
      </c>
      <c r="AM100" s="2">
        <f t="shared" si="314"/>
        <v>0</v>
      </c>
      <c r="AN100" s="9">
        <f t="shared" si="315"/>
        <v>0</v>
      </c>
      <c r="AO100" s="10"/>
      <c r="AP100" s="11">
        <f t="shared" si="316"/>
        <v>0</v>
      </c>
      <c r="AQ100" s="27"/>
      <c r="AR100" s="11">
        <f t="shared" si="317"/>
        <v>0</v>
      </c>
      <c r="AS100" s="27"/>
      <c r="AT100" s="11">
        <f t="shared" si="318"/>
        <v>0</v>
      </c>
      <c r="AU100" s="27"/>
      <c r="AV100" s="11">
        <f t="shared" si="319"/>
        <v>0</v>
      </c>
      <c r="AW100" s="2">
        <f t="shared" si="320"/>
        <v>0</v>
      </c>
      <c r="AX100" s="9">
        <f t="shared" si="321"/>
        <v>0</v>
      </c>
      <c r="AY100" s="27"/>
      <c r="AZ100" s="11">
        <f t="shared" si="322"/>
        <v>0</v>
      </c>
      <c r="BA100" s="27"/>
      <c r="BB100" s="11">
        <f t="shared" si="323"/>
        <v>0</v>
      </c>
      <c r="BC100" s="27"/>
      <c r="BD100" s="11">
        <f t="shared" si="324"/>
        <v>0</v>
      </c>
      <c r="BE100" s="2">
        <f t="shared" si="325"/>
        <v>0</v>
      </c>
      <c r="BF100" s="9">
        <f t="shared" si="326"/>
        <v>0</v>
      </c>
      <c r="BG100" s="28"/>
      <c r="BH100" s="2">
        <f t="shared" si="327"/>
        <v>0</v>
      </c>
      <c r="BI100" s="9">
        <f t="shared" si="328"/>
        <v>0</v>
      </c>
      <c r="BJ100" s="49"/>
    </row>
    <row r="101" spans="1:62" s="50" customFormat="1">
      <c r="A101" s="89"/>
      <c r="B101" s="108" t="s">
        <v>123</v>
      </c>
      <c r="C101" s="1" t="s">
        <v>29</v>
      </c>
      <c r="D101" s="2">
        <f t="shared" si="294"/>
        <v>0</v>
      </c>
      <c r="E101" s="3">
        <f t="shared" si="295"/>
        <v>0</v>
      </c>
      <c r="F101" s="40"/>
      <c r="G101" s="10"/>
      <c r="H101" s="11">
        <f t="shared" si="296"/>
        <v>0</v>
      </c>
      <c r="I101" s="10"/>
      <c r="J101" s="11">
        <f t="shared" si="297"/>
        <v>0</v>
      </c>
      <c r="K101" s="27"/>
      <c r="L101" s="11">
        <f t="shared" si="298"/>
        <v>0</v>
      </c>
      <c r="M101" s="10"/>
      <c r="N101" s="11">
        <f t="shared" si="299"/>
        <v>0</v>
      </c>
      <c r="O101" s="27"/>
      <c r="P101" s="11">
        <f t="shared" si="300"/>
        <v>0</v>
      </c>
      <c r="Q101" s="27"/>
      <c r="R101" s="11">
        <f t="shared" si="301"/>
        <v>0</v>
      </c>
      <c r="S101" s="27"/>
      <c r="T101" s="11">
        <f t="shared" si="302"/>
        <v>0</v>
      </c>
      <c r="U101" s="27"/>
      <c r="V101" s="11">
        <f t="shared" si="303"/>
        <v>0</v>
      </c>
      <c r="W101" s="2">
        <f t="shared" si="304"/>
        <v>0</v>
      </c>
      <c r="X101" s="9">
        <f t="shared" si="305"/>
        <v>0</v>
      </c>
      <c r="Y101" s="10"/>
      <c r="Z101" s="11">
        <f t="shared" si="306"/>
        <v>0</v>
      </c>
      <c r="AA101" s="27"/>
      <c r="AB101" s="11">
        <f t="shared" si="307"/>
        <v>0</v>
      </c>
      <c r="AC101" s="2">
        <f t="shared" si="308"/>
        <v>0</v>
      </c>
      <c r="AD101" s="9">
        <f t="shared" si="309"/>
        <v>0</v>
      </c>
      <c r="AE101" s="10"/>
      <c r="AF101" s="11">
        <f t="shared" si="310"/>
        <v>0</v>
      </c>
      <c r="AG101" s="27"/>
      <c r="AH101" s="11">
        <f t="shared" si="311"/>
        <v>0</v>
      </c>
      <c r="AI101" s="27"/>
      <c r="AJ101" s="11">
        <f t="shared" si="312"/>
        <v>0</v>
      </c>
      <c r="AK101" s="27"/>
      <c r="AL101" s="11">
        <f t="shared" si="313"/>
        <v>0</v>
      </c>
      <c r="AM101" s="2">
        <f t="shared" si="314"/>
        <v>0</v>
      </c>
      <c r="AN101" s="9">
        <f t="shared" si="315"/>
        <v>0</v>
      </c>
      <c r="AO101" s="10"/>
      <c r="AP101" s="11">
        <f t="shared" si="316"/>
        <v>0</v>
      </c>
      <c r="AQ101" s="27"/>
      <c r="AR101" s="11">
        <f t="shared" si="317"/>
        <v>0</v>
      </c>
      <c r="AS101" s="27"/>
      <c r="AT101" s="11">
        <f t="shared" si="318"/>
        <v>0</v>
      </c>
      <c r="AU101" s="27"/>
      <c r="AV101" s="11">
        <f t="shared" si="319"/>
        <v>0</v>
      </c>
      <c r="AW101" s="2">
        <f t="shared" si="320"/>
        <v>0</v>
      </c>
      <c r="AX101" s="9">
        <f t="shared" si="321"/>
        <v>0</v>
      </c>
      <c r="AY101" s="27"/>
      <c r="AZ101" s="11">
        <f t="shared" si="322"/>
        <v>0</v>
      </c>
      <c r="BA101" s="27"/>
      <c r="BB101" s="11">
        <f t="shared" si="323"/>
        <v>0</v>
      </c>
      <c r="BC101" s="27"/>
      <c r="BD101" s="11">
        <f t="shared" si="324"/>
        <v>0</v>
      </c>
      <c r="BE101" s="2">
        <f t="shared" si="325"/>
        <v>0</v>
      </c>
      <c r="BF101" s="9">
        <f t="shared" si="326"/>
        <v>0</v>
      </c>
      <c r="BG101" s="28"/>
      <c r="BH101" s="2">
        <f t="shared" si="327"/>
        <v>0</v>
      </c>
      <c r="BI101" s="9">
        <f t="shared" si="328"/>
        <v>0</v>
      </c>
      <c r="BJ101" s="49"/>
    </row>
    <row r="102" spans="1:62" s="50" customFormat="1">
      <c r="A102" s="89"/>
      <c r="B102" s="108" t="s">
        <v>124</v>
      </c>
      <c r="C102" s="1" t="s">
        <v>29</v>
      </c>
      <c r="D102" s="2">
        <f t="shared" si="294"/>
        <v>0</v>
      </c>
      <c r="E102" s="3">
        <f t="shared" si="295"/>
        <v>0</v>
      </c>
      <c r="F102" s="40"/>
      <c r="G102" s="10"/>
      <c r="H102" s="11">
        <f t="shared" si="296"/>
        <v>0</v>
      </c>
      <c r="I102" s="10"/>
      <c r="J102" s="11">
        <f t="shared" si="297"/>
        <v>0</v>
      </c>
      <c r="K102" s="27"/>
      <c r="L102" s="11">
        <f t="shared" si="298"/>
        <v>0</v>
      </c>
      <c r="M102" s="10"/>
      <c r="N102" s="11">
        <f t="shared" si="299"/>
        <v>0</v>
      </c>
      <c r="O102" s="27"/>
      <c r="P102" s="11">
        <f t="shared" si="300"/>
        <v>0</v>
      </c>
      <c r="Q102" s="27"/>
      <c r="R102" s="11">
        <f t="shared" si="301"/>
        <v>0</v>
      </c>
      <c r="S102" s="27"/>
      <c r="T102" s="11">
        <f t="shared" si="302"/>
        <v>0</v>
      </c>
      <c r="U102" s="27"/>
      <c r="V102" s="11">
        <f t="shared" si="303"/>
        <v>0</v>
      </c>
      <c r="W102" s="2">
        <f t="shared" si="304"/>
        <v>0</v>
      </c>
      <c r="X102" s="9">
        <f t="shared" si="305"/>
        <v>0</v>
      </c>
      <c r="Y102" s="10"/>
      <c r="Z102" s="11">
        <f t="shared" si="306"/>
        <v>0</v>
      </c>
      <c r="AA102" s="27"/>
      <c r="AB102" s="11">
        <f t="shared" si="307"/>
        <v>0</v>
      </c>
      <c r="AC102" s="2">
        <f t="shared" si="308"/>
        <v>0</v>
      </c>
      <c r="AD102" s="9">
        <f t="shared" si="309"/>
        <v>0</v>
      </c>
      <c r="AE102" s="10"/>
      <c r="AF102" s="11">
        <f t="shared" si="310"/>
        <v>0</v>
      </c>
      <c r="AG102" s="27"/>
      <c r="AH102" s="11">
        <f t="shared" si="311"/>
        <v>0</v>
      </c>
      <c r="AI102" s="27"/>
      <c r="AJ102" s="11">
        <f t="shared" si="312"/>
        <v>0</v>
      </c>
      <c r="AK102" s="27"/>
      <c r="AL102" s="11">
        <f t="shared" si="313"/>
        <v>0</v>
      </c>
      <c r="AM102" s="2">
        <f t="shared" si="314"/>
        <v>0</v>
      </c>
      <c r="AN102" s="9">
        <f t="shared" si="315"/>
        <v>0</v>
      </c>
      <c r="AO102" s="10"/>
      <c r="AP102" s="11">
        <f t="shared" si="316"/>
        <v>0</v>
      </c>
      <c r="AQ102" s="27"/>
      <c r="AR102" s="11">
        <f t="shared" si="317"/>
        <v>0</v>
      </c>
      <c r="AS102" s="27"/>
      <c r="AT102" s="11">
        <f t="shared" si="318"/>
        <v>0</v>
      </c>
      <c r="AU102" s="27"/>
      <c r="AV102" s="11">
        <f t="shared" si="319"/>
        <v>0</v>
      </c>
      <c r="AW102" s="2">
        <f t="shared" si="320"/>
        <v>0</v>
      </c>
      <c r="AX102" s="9">
        <f t="shared" si="321"/>
        <v>0</v>
      </c>
      <c r="AY102" s="27"/>
      <c r="AZ102" s="11">
        <f t="shared" si="322"/>
        <v>0</v>
      </c>
      <c r="BA102" s="27"/>
      <c r="BB102" s="11">
        <f t="shared" si="323"/>
        <v>0</v>
      </c>
      <c r="BC102" s="27"/>
      <c r="BD102" s="11">
        <f t="shared" si="324"/>
        <v>0</v>
      </c>
      <c r="BE102" s="2">
        <f t="shared" si="325"/>
        <v>0</v>
      </c>
      <c r="BF102" s="9">
        <f t="shared" si="326"/>
        <v>0</v>
      </c>
      <c r="BG102" s="28"/>
      <c r="BH102" s="2">
        <f t="shared" si="327"/>
        <v>0</v>
      </c>
      <c r="BI102" s="9">
        <f t="shared" si="328"/>
        <v>0</v>
      </c>
      <c r="BJ102" s="49"/>
    </row>
    <row r="103" spans="1:62" s="50" customFormat="1">
      <c r="A103" s="89"/>
      <c r="B103" s="108" t="s">
        <v>125</v>
      </c>
      <c r="C103" s="1" t="s">
        <v>29</v>
      </c>
      <c r="D103" s="2">
        <f t="shared" si="294"/>
        <v>0</v>
      </c>
      <c r="E103" s="3">
        <f t="shared" si="295"/>
        <v>0</v>
      </c>
      <c r="F103" s="40"/>
      <c r="G103" s="10"/>
      <c r="H103" s="11">
        <f t="shared" si="296"/>
        <v>0</v>
      </c>
      <c r="I103" s="10"/>
      <c r="J103" s="11">
        <f t="shared" si="297"/>
        <v>0</v>
      </c>
      <c r="K103" s="27"/>
      <c r="L103" s="11">
        <f t="shared" si="298"/>
        <v>0</v>
      </c>
      <c r="M103" s="10"/>
      <c r="N103" s="11">
        <f t="shared" si="299"/>
        <v>0</v>
      </c>
      <c r="O103" s="27"/>
      <c r="P103" s="11">
        <f t="shared" si="300"/>
        <v>0</v>
      </c>
      <c r="Q103" s="27"/>
      <c r="R103" s="11">
        <f t="shared" si="301"/>
        <v>0</v>
      </c>
      <c r="S103" s="27"/>
      <c r="T103" s="11">
        <f t="shared" si="302"/>
        <v>0</v>
      </c>
      <c r="U103" s="27"/>
      <c r="V103" s="11">
        <f t="shared" si="303"/>
        <v>0</v>
      </c>
      <c r="W103" s="2">
        <f t="shared" si="304"/>
        <v>0</v>
      </c>
      <c r="X103" s="9">
        <f t="shared" si="305"/>
        <v>0</v>
      </c>
      <c r="Y103" s="10"/>
      <c r="Z103" s="11">
        <f t="shared" si="306"/>
        <v>0</v>
      </c>
      <c r="AA103" s="27"/>
      <c r="AB103" s="11">
        <f t="shared" si="307"/>
        <v>0</v>
      </c>
      <c r="AC103" s="2">
        <f t="shared" si="308"/>
        <v>0</v>
      </c>
      <c r="AD103" s="9">
        <f t="shared" si="309"/>
        <v>0</v>
      </c>
      <c r="AE103" s="10"/>
      <c r="AF103" s="11">
        <f t="shared" si="310"/>
        <v>0</v>
      </c>
      <c r="AG103" s="27"/>
      <c r="AH103" s="11">
        <f t="shared" si="311"/>
        <v>0</v>
      </c>
      <c r="AI103" s="27"/>
      <c r="AJ103" s="11">
        <f t="shared" si="312"/>
        <v>0</v>
      </c>
      <c r="AK103" s="27"/>
      <c r="AL103" s="11">
        <f t="shared" si="313"/>
        <v>0</v>
      </c>
      <c r="AM103" s="2">
        <f t="shared" si="314"/>
        <v>0</v>
      </c>
      <c r="AN103" s="9">
        <f t="shared" si="315"/>
        <v>0</v>
      </c>
      <c r="AO103" s="10"/>
      <c r="AP103" s="11">
        <f t="shared" si="316"/>
        <v>0</v>
      </c>
      <c r="AQ103" s="27"/>
      <c r="AR103" s="11">
        <f t="shared" si="317"/>
        <v>0</v>
      </c>
      <c r="AS103" s="27"/>
      <c r="AT103" s="11">
        <f t="shared" si="318"/>
        <v>0</v>
      </c>
      <c r="AU103" s="27"/>
      <c r="AV103" s="11">
        <f t="shared" si="319"/>
        <v>0</v>
      </c>
      <c r="AW103" s="2">
        <f t="shared" si="320"/>
        <v>0</v>
      </c>
      <c r="AX103" s="9">
        <f t="shared" si="321"/>
        <v>0</v>
      </c>
      <c r="AY103" s="27"/>
      <c r="AZ103" s="11">
        <f t="shared" si="322"/>
        <v>0</v>
      </c>
      <c r="BA103" s="27"/>
      <c r="BB103" s="11">
        <f t="shared" si="323"/>
        <v>0</v>
      </c>
      <c r="BC103" s="27"/>
      <c r="BD103" s="11">
        <f t="shared" si="324"/>
        <v>0</v>
      </c>
      <c r="BE103" s="2">
        <f t="shared" si="325"/>
        <v>0</v>
      </c>
      <c r="BF103" s="9">
        <f t="shared" si="326"/>
        <v>0</v>
      </c>
      <c r="BG103" s="28"/>
      <c r="BH103" s="2">
        <f t="shared" si="327"/>
        <v>0</v>
      </c>
      <c r="BI103" s="9">
        <f t="shared" si="328"/>
        <v>0</v>
      </c>
      <c r="BJ103" s="49"/>
    </row>
    <row r="104" spans="1:62" s="50" customFormat="1">
      <c r="A104" s="89"/>
      <c r="B104" s="108" t="s">
        <v>126</v>
      </c>
      <c r="C104" s="1" t="s">
        <v>29</v>
      </c>
      <c r="D104" s="2">
        <f t="shared" si="294"/>
        <v>0</v>
      </c>
      <c r="E104" s="3">
        <f t="shared" si="295"/>
        <v>0</v>
      </c>
      <c r="F104" s="40"/>
      <c r="G104" s="10"/>
      <c r="H104" s="11">
        <f t="shared" si="296"/>
        <v>0</v>
      </c>
      <c r="I104" s="10"/>
      <c r="J104" s="11">
        <f t="shared" si="297"/>
        <v>0</v>
      </c>
      <c r="K104" s="27"/>
      <c r="L104" s="11">
        <f t="shared" si="298"/>
        <v>0</v>
      </c>
      <c r="M104" s="10"/>
      <c r="N104" s="11">
        <f t="shared" si="299"/>
        <v>0</v>
      </c>
      <c r="O104" s="27"/>
      <c r="P104" s="11">
        <f t="shared" si="300"/>
        <v>0</v>
      </c>
      <c r="Q104" s="27"/>
      <c r="R104" s="11">
        <f t="shared" si="301"/>
        <v>0</v>
      </c>
      <c r="S104" s="27"/>
      <c r="T104" s="11">
        <f t="shared" si="302"/>
        <v>0</v>
      </c>
      <c r="U104" s="27"/>
      <c r="V104" s="11">
        <f t="shared" si="303"/>
        <v>0</v>
      </c>
      <c r="W104" s="2">
        <f t="shared" si="304"/>
        <v>0</v>
      </c>
      <c r="X104" s="9">
        <f t="shared" si="305"/>
        <v>0</v>
      </c>
      <c r="Y104" s="10"/>
      <c r="Z104" s="11">
        <f t="shared" si="306"/>
        <v>0</v>
      </c>
      <c r="AA104" s="27"/>
      <c r="AB104" s="11">
        <f t="shared" si="307"/>
        <v>0</v>
      </c>
      <c r="AC104" s="2">
        <f t="shared" si="308"/>
        <v>0</v>
      </c>
      <c r="AD104" s="9">
        <f t="shared" si="309"/>
        <v>0</v>
      </c>
      <c r="AE104" s="10"/>
      <c r="AF104" s="11">
        <f t="shared" si="310"/>
        <v>0</v>
      </c>
      <c r="AG104" s="27"/>
      <c r="AH104" s="11">
        <f t="shared" si="311"/>
        <v>0</v>
      </c>
      <c r="AI104" s="27"/>
      <c r="AJ104" s="11">
        <f t="shared" si="312"/>
        <v>0</v>
      </c>
      <c r="AK104" s="27"/>
      <c r="AL104" s="11">
        <f t="shared" si="313"/>
        <v>0</v>
      </c>
      <c r="AM104" s="2">
        <f t="shared" si="314"/>
        <v>0</v>
      </c>
      <c r="AN104" s="9">
        <f t="shared" si="315"/>
        <v>0</v>
      </c>
      <c r="AO104" s="10"/>
      <c r="AP104" s="11">
        <f t="shared" si="316"/>
        <v>0</v>
      </c>
      <c r="AQ104" s="27"/>
      <c r="AR104" s="11">
        <f t="shared" si="317"/>
        <v>0</v>
      </c>
      <c r="AS104" s="27"/>
      <c r="AT104" s="11">
        <f t="shared" si="318"/>
        <v>0</v>
      </c>
      <c r="AU104" s="27"/>
      <c r="AV104" s="11">
        <f t="shared" si="319"/>
        <v>0</v>
      </c>
      <c r="AW104" s="2">
        <f t="shared" si="320"/>
        <v>0</v>
      </c>
      <c r="AX104" s="9">
        <f t="shared" si="321"/>
        <v>0</v>
      </c>
      <c r="AY104" s="27"/>
      <c r="AZ104" s="11">
        <f t="shared" si="322"/>
        <v>0</v>
      </c>
      <c r="BA104" s="27"/>
      <c r="BB104" s="11">
        <f t="shared" si="323"/>
        <v>0</v>
      </c>
      <c r="BC104" s="27"/>
      <c r="BD104" s="11">
        <f t="shared" si="324"/>
        <v>0</v>
      </c>
      <c r="BE104" s="2">
        <f t="shared" si="325"/>
        <v>0</v>
      </c>
      <c r="BF104" s="9">
        <f t="shared" si="326"/>
        <v>0</v>
      </c>
      <c r="BG104" s="28"/>
      <c r="BH104" s="2">
        <f t="shared" si="327"/>
        <v>0</v>
      </c>
      <c r="BI104" s="9">
        <f t="shared" si="328"/>
        <v>0</v>
      </c>
      <c r="BJ104" s="49"/>
    </row>
    <row r="105" spans="1:62" s="50" customFormat="1">
      <c r="A105" s="89"/>
      <c r="B105" s="108" t="s">
        <v>127</v>
      </c>
      <c r="C105" s="1" t="s">
        <v>29</v>
      </c>
      <c r="D105" s="2">
        <f t="shared" si="294"/>
        <v>0</v>
      </c>
      <c r="E105" s="3">
        <f t="shared" si="295"/>
        <v>0</v>
      </c>
      <c r="F105" s="40"/>
      <c r="G105" s="10"/>
      <c r="H105" s="11">
        <f t="shared" si="296"/>
        <v>0</v>
      </c>
      <c r="I105" s="10"/>
      <c r="J105" s="11">
        <f t="shared" si="297"/>
        <v>0</v>
      </c>
      <c r="K105" s="27"/>
      <c r="L105" s="11">
        <f t="shared" si="298"/>
        <v>0</v>
      </c>
      <c r="M105" s="10"/>
      <c r="N105" s="11">
        <f t="shared" si="299"/>
        <v>0</v>
      </c>
      <c r="O105" s="27"/>
      <c r="P105" s="11">
        <f t="shared" si="300"/>
        <v>0</v>
      </c>
      <c r="Q105" s="27"/>
      <c r="R105" s="11">
        <f t="shared" si="301"/>
        <v>0</v>
      </c>
      <c r="S105" s="27"/>
      <c r="T105" s="11">
        <f t="shared" si="302"/>
        <v>0</v>
      </c>
      <c r="U105" s="27"/>
      <c r="V105" s="11">
        <f t="shared" si="303"/>
        <v>0</v>
      </c>
      <c r="W105" s="2">
        <f t="shared" si="304"/>
        <v>0</v>
      </c>
      <c r="X105" s="9">
        <f t="shared" si="305"/>
        <v>0</v>
      </c>
      <c r="Y105" s="10"/>
      <c r="Z105" s="11">
        <f t="shared" si="306"/>
        <v>0</v>
      </c>
      <c r="AA105" s="27"/>
      <c r="AB105" s="11">
        <f t="shared" si="307"/>
        <v>0</v>
      </c>
      <c r="AC105" s="2">
        <f t="shared" si="308"/>
        <v>0</v>
      </c>
      <c r="AD105" s="9">
        <f t="shared" si="309"/>
        <v>0</v>
      </c>
      <c r="AE105" s="10"/>
      <c r="AF105" s="11">
        <f t="shared" si="310"/>
        <v>0</v>
      </c>
      <c r="AG105" s="27"/>
      <c r="AH105" s="11">
        <f t="shared" si="311"/>
        <v>0</v>
      </c>
      <c r="AI105" s="27"/>
      <c r="AJ105" s="11">
        <f t="shared" si="312"/>
        <v>0</v>
      </c>
      <c r="AK105" s="27"/>
      <c r="AL105" s="11">
        <f t="shared" si="313"/>
        <v>0</v>
      </c>
      <c r="AM105" s="2">
        <f t="shared" si="314"/>
        <v>0</v>
      </c>
      <c r="AN105" s="9">
        <f t="shared" si="315"/>
        <v>0</v>
      </c>
      <c r="AO105" s="10"/>
      <c r="AP105" s="11">
        <f t="shared" si="316"/>
        <v>0</v>
      </c>
      <c r="AQ105" s="27"/>
      <c r="AR105" s="11">
        <f t="shared" si="317"/>
        <v>0</v>
      </c>
      <c r="AS105" s="27"/>
      <c r="AT105" s="11">
        <f t="shared" si="318"/>
        <v>0</v>
      </c>
      <c r="AU105" s="27"/>
      <c r="AV105" s="11">
        <f t="shared" si="319"/>
        <v>0</v>
      </c>
      <c r="AW105" s="2">
        <f t="shared" si="320"/>
        <v>0</v>
      </c>
      <c r="AX105" s="9">
        <f t="shared" si="321"/>
        <v>0</v>
      </c>
      <c r="AY105" s="27"/>
      <c r="AZ105" s="11">
        <f t="shared" si="322"/>
        <v>0</v>
      </c>
      <c r="BA105" s="27"/>
      <c r="BB105" s="11">
        <f t="shared" si="323"/>
        <v>0</v>
      </c>
      <c r="BC105" s="27"/>
      <c r="BD105" s="11">
        <f t="shared" si="324"/>
        <v>0</v>
      </c>
      <c r="BE105" s="2">
        <f t="shared" si="325"/>
        <v>0</v>
      </c>
      <c r="BF105" s="9">
        <f t="shared" si="326"/>
        <v>0</v>
      </c>
      <c r="BG105" s="28"/>
      <c r="BH105" s="2">
        <f t="shared" si="327"/>
        <v>0</v>
      </c>
      <c r="BI105" s="9">
        <f t="shared" si="328"/>
        <v>0</v>
      </c>
      <c r="BJ105" s="49"/>
    </row>
    <row r="106" spans="1:62" s="50" customFormat="1">
      <c r="A106" s="89"/>
      <c r="B106" s="108" t="s">
        <v>128</v>
      </c>
      <c r="C106" s="1" t="s">
        <v>29</v>
      </c>
      <c r="D106" s="2">
        <f t="shared" si="294"/>
        <v>0</v>
      </c>
      <c r="E106" s="3">
        <f t="shared" si="295"/>
        <v>0</v>
      </c>
      <c r="F106" s="40"/>
      <c r="G106" s="10"/>
      <c r="H106" s="11">
        <f t="shared" si="296"/>
        <v>0</v>
      </c>
      <c r="I106" s="10"/>
      <c r="J106" s="11">
        <f t="shared" si="297"/>
        <v>0</v>
      </c>
      <c r="K106" s="27"/>
      <c r="L106" s="11">
        <f t="shared" si="298"/>
        <v>0</v>
      </c>
      <c r="M106" s="10"/>
      <c r="N106" s="11">
        <f t="shared" si="299"/>
        <v>0</v>
      </c>
      <c r="O106" s="27"/>
      <c r="P106" s="11">
        <f t="shared" si="300"/>
        <v>0</v>
      </c>
      <c r="Q106" s="27"/>
      <c r="R106" s="11">
        <f t="shared" si="301"/>
        <v>0</v>
      </c>
      <c r="S106" s="27"/>
      <c r="T106" s="11">
        <f t="shared" si="302"/>
        <v>0</v>
      </c>
      <c r="U106" s="27"/>
      <c r="V106" s="11">
        <f t="shared" si="303"/>
        <v>0</v>
      </c>
      <c r="W106" s="2">
        <f t="shared" si="304"/>
        <v>0</v>
      </c>
      <c r="X106" s="9">
        <f t="shared" si="305"/>
        <v>0</v>
      </c>
      <c r="Y106" s="10"/>
      <c r="Z106" s="11">
        <f t="shared" si="306"/>
        <v>0</v>
      </c>
      <c r="AA106" s="27"/>
      <c r="AB106" s="11">
        <f t="shared" si="307"/>
        <v>0</v>
      </c>
      <c r="AC106" s="2">
        <f t="shared" si="308"/>
        <v>0</v>
      </c>
      <c r="AD106" s="9">
        <f t="shared" si="309"/>
        <v>0</v>
      </c>
      <c r="AE106" s="10"/>
      <c r="AF106" s="11">
        <f t="shared" si="310"/>
        <v>0</v>
      </c>
      <c r="AG106" s="27"/>
      <c r="AH106" s="11">
        <f t="shared" si="311"/>
        <v>0</v>
      </c>
      <c r="AI106" s="27"/>
      <c r="AJ106" s="11">
        <f t="shared" si="312"/>
        <v>0</v>
      </c>
      <c r="AK106" s="27"/>
      <c r="AL106" s="11">
        <f t="shared" si="313"/>
        <v>0</v>
      </c>
      <c r="AM106" s="2">
        <f t="shared" si="314"/>
        <v>0</v>
      </c>
      <c r="AN106" s="9">
        <f t="shared" si="315"/>
        <v>0</v>
      </c>
      <c r="AO106" s="10"/>
      <c r="AP106" s="11">
        <f t="shared" si="316"/>
        <v>0</v>
      </c>
      <c r="AQ106" s="27"/>
      <c r="AR106" s="11">
        <f t="shared" si="317"/>
        <v>0</v>
      </c>
      <c r="AS106" s="27"/>
      <c r="AT106" s="11">
        <f t="shared" si="318"/>
        <v>0</v>
      </c>
      <c r="AU106" s="27"/>
      <c r="AV106" s="11">
        <f t="shared" si="319"/>
        <v>0</v>
      </c>
      <c r="AW106" s="2">
        <f t="shared" si="320"/>
        <v>0</v>
      </c>
      <c r="AX106" s="9">
        <f t="shared" si="321"/>
        <v>0</v>
      </c>
      <c r="AY106" s="27"/>
      <c r="AZ106" s="11">
        <f t="shared" si="322"/>
        <v>0</v>
      </c>
      <c r="BA106" s="27"/>
      <c r="BB106" s="11">
        <f t="shared" si="323"/>
        <v>0</v>
      </c>
      <c r="BC106" s="27"/>
      <c r="BD106" s="11">
        <f t="shared" si="324"/>
        <v>0</v>
      </c>
      <c r="BE106" s="2">
        <f t="shared" si="325"/>
        <v>0</v>
      </c>
      <c r="BF106" s="9">
        <f t="shared" si="326"/>
        <v>0</v>
      </c>
      <c r="BG106" s="28"/>
      <c r="BH106" s="2">
        <f t="shared" si="327"/>
        <v>0</v>
      </c>
      <c r="BI106" s="9">
        <f t="shared" si="328"/>
        <v>0</v>
      </c>
      <c r="BJ106" s="49"/>
    </row>
    <row r="107" spans="1:62" s="61" customFormat="1" ht="21" customHeight="1">
      <c r="A107" s="57" t="s">
        <v>129</v>
      </c>
      <c r="C107" s="58" t="s">
        <v>29</v>
      </c>
      <c r="D107" s="59">
        <f>SUM(D99:D106)</f>
        <v>0</v>
      </c>
      <c r="E107" s="60">
        <f>SUM(E99:E106)</f>
        <v>0</v>
      </c>
      <c r="F107" s="40"/>
      <c r="G107" s="59">
        <f t="shared" ref="G107:AL107" si="329">SUM(G99:G106)</f>
        <v>0</v>
      </c>
      <c r="H107" s="60">
        <f t="shared" si="329"/>
        <v>0</v>
      </c>
      <c r="I107" s="59">
        <f t="shared" si="329"/>
        <v>0</v>
      </c>
      <c r="J107" s="60">
        <f t="shared" si="329"/>
        <v>0</v>
      </c>
      <c r="K107" s="59">
        <f t="shared" si="329"/>
        <v>0</v>
      </c>
      <c r="L107" s="60">
        <f t="shared" si="329"/>
        <v>0</v>
      </c>
      <c r="M107" s="59">
        <f t="shared" si="329"/>
        <v>0</v>
      </c>
      <c r="N107" s="60">
        <f t="shared" si="329"/>
        <v>0</v>
      </c>
      <c r="O107" s="59">
        <f t="shared" si="329"/>
        <v>0</v>
      </c>
      <c r="P107" s="60">
        <f t="shared" si="329"/>
        <v>0</v>
      </c>
      <c r="Q107" s="59">
        <f t="shared" si="329"/>
        <v>0</v>
      </c>
      <c r="R107" s="60">
        <f t="shared" si="329"/>
        <v>0</v>
      </c>
      <c r="S107" s="59">
        <f t="shared" si="329"/>
        <v>0</v>
      </c>
      <c r="T107" s="60">
        <f t="shared" si="329"/>
        <v>0</v>
      </c>
      <c r="U107" s="59">
        <f t="shared" si="329"/>
        <v>0</v>
      </c>
      <c r="V107" s="60">
        <f t="shared" si="329"/>
        <v>0</v>
      </c>
      <c r="W107" s="59">
        <f t="shared" si="329"/>
        <v>0</v>
      </c>
      <c r="X107" s="60">
        <f t="shared" si="329"/>
        <v>0</v>
      </c>
      <c r="Y107" s="59">
        <f t="shared" si="329"/>
        <v>0</v>
      </c>
      <c r="Z107" s="60">
        <f t="shared" si="329"/>
        <v>0</v>
      </c>
      <c r="AA107" s="59">
        <f t="shared" si="329"/>
        <v>0</v>
      </c>
      <c r="AB107" s="60">
        <f t="shared" si="329"/>
        <v>0</v>
      </c>
      <c r="AC107" s="59">
        <f t="shared" si="329"/>
        <v>0</v>
      </c>
      <c r="AD107" s="60">
        <f t="shared" si="329"/>
        <v>0</v>
      </c>
      <c r="AE107" s="59">
        <f t="shared" si="329"/>
        <v>0</v>
      </c>
      <c r="AF107" s="60">
        <f t="shared" si="329"/>
        <v>0</v>
      </c>
      <c r="AG107" s="59">
        <f t="shared" si="329"/>
        <v>0</v>
      </c>
      <c r="AH107" s="60">
        <f t="shared" si="329"/>
        <v>0</v>
      </c>
      <c r="AI107" s="59">
        <f t="shared" si="329"/>
        <v>0</v>
      </c>
      <c r="AJ107" s="60">
        <f t="shared" si="329"/>
        <v>0</v>
      </c>
      <c r="AK107" s="59">
        <f t="shared" si="329"/>
        <v>0</v>
      </c>
      <c r="AL107" s="60">
        <f t="shared" si="329"/>
        <v>0</v>
      </c>
      <c r="AM107" s="59">
        <f t="shared" ref="AM107:BF107" si="330">SUM(AM99:AM106)</f>
        <v>0</v>
      </c>
      <c r="AN107" s="60">
        <f t="shared" si="330"/>
        <v>0</v>
      </c>
      <c r="AO107" s="59">
        <f t="shared" si="330"/>
        <v>0</v>
      </c>
      <c r="AP107" s="60">
        <f t="shared" si="330"/>
        <v>0</v>
      </c>
      <c r="AQ107" s="59">
        <f t="shared" si="330"/>
        <v>0</v>
      </c>
      <c r="AR107" s="60">
        <f t="shared" si="330"/>
        <v>0</v>
      </c>
      <c r="AS107" s="59">
        <f t="shared" si="330"/>
        <v>0</v>
      </c>
      <c r="AT107" s="60">
        <f t="shared" si="330"/>
        <v>0</v>
      </c>
      <c r="AU107" s="59">
        <f t="shared" si="330"/>
        <v>0</v>
      </c>
      <c r="AV107" s="60">
        <f t="shared" si="330"/>
        <v>0</v>
      </c>
      <c r="AW107" s="59">
        <f t="shared" si="330"/>
        <v>0</v>
      </c>
      <c r="AX107" s="60">
        <f t="shared" si="330"/>
        <v>0</v>
      </c>
      <c r="AY107" s="59">
        <f t="shared" si="330"/>
        <v>0</v>
      </c>
      <c r="AZ107" s="60">
        <f t="shared" si="330"/>
        <v>0</v>
      </c>
      <c r="BA107" s="59">
        <f t="shared" si="330"/>
        <v>0</v>
      </c>
      <c r="BB107" s="60">
        <f t="shared" si="330"/>
        <v>0</v>
      </c>
      <c r="BC107" s="59">
        <f t="shared" si="330"/>
        <v>0</v>
      </c>
      <c r="BD107" s="60">
        <f t="shared" si="330"/>
        <v>0</v>
      </c>
      <c r="BE107" s="59">
        <f t="shared" si="330"/>
        <v>0</v>
      </c>
      <c r="BF107" s="60">
        <f t="shared" si="330"/>
        <v>0</v>
      </c>
      <c r="BG107" s="28"/>
      <c r="BH107" s="59">
        <f>SUM(BH99:BH106)</f>
        <v>0</v>
      </c>
      <c r="BI107" s="60">
        <f>SUM(BI99:BI106)</f>
        <v>0</v>
      </c>
      <c r="BJ107" s="63"/>
    </row>
    <row r="108" spans="1:62" s="50" customFormat="1" ht="20.100000000000001" customHeight="1">
      <c r="A108" s="89" t="s">
        <v>130</v>
      </c>
      <c r="B108" s="108"/>
      <c r="C108" s="5"/>
      <c r="D108" s="2"/>
      <c r="E108" s="3"/>
      <c r="F108" s="40"/>
      <c r="G108" s="10"/>
      <c r="H108" s="11"/>
      <c r="I108" s="10"/>
      <c r="J108" s="11"/>
      <c r="K108" s="27"/>
      <c r="L108" s="11"/>
      <c r="M108" s="10"/>
      <c r="N108" s="11"/>
      <c r="O108" s="27"/>
      <c r="P108" s="11"/>
      <c r="Q108" s="27"/>
      <c r="R108" s="11"/>
      <c r="S108" s="27"/>
      <c r="T108" s="11"/>
      <c r="U108" s="27"/>
      <c r="V108" s="11"/>
      <c r="W108" s="2"/>
      <c r="X108" s="9"/>
      <c r="Y108" s="10"/>
      <c r="Z108" s="11"/>
      <c r="AA108" s="27"/>
      <c r="AB108" s="11"/>
      <c r="AC108" s="2"/>
      <c r="AD108" s="9"/>
      <c r="AE108" s="10"/>
      <c r="AF108" s="11"/>
      <c r="AG108" s="27"/>
      <c r="AH108" s="11"/>
      <c r="AI108" s="27"/>
      <c r="AJ108" s="11"/>
      <c r="AK108" s="27"/>
      <c r="AL108" s="11"/>
      <c r="AM108" s="2"/>
      <c r="AN108" s="9"/>
      <c r="AO108" s="10"/>
      <c r="AP108" s="11"/>
      <c r="AQ108" s="27"/>
      <c r="AR108" s="11"/>
      <c r="AS108" s="27"/>
      <c r="AT108" s="11"/>
      <c r="AU108" s="27"/>
      <c r="AV108" s="11"/>
      <c r="AW108" s="2"/>
      <c r="AX108" s="9"/>
      <c r="AY108" s="27"/>
      <c r="AZ108" s="11"/>
      <c r="BA108" s="27"/>
      <c r="BB108" s="11"/>
      <c r="BC108" s="27"/>
      <c r="BD108" s="11"/>
      <c r="BE108" s="2"/>
      <c r="BF108" s="9"/>
      <c r="BG108" s="28"/>
      <c r="BH108" s="2"/>
      <c r="BI108" s="9"/>
      <c r="BJ108" s="49"/>
    </row>
    <row r="109" spans="1:62" s="50" customFormat="1" ht="20.100000000000001" customHeight="1">
      <c r="A109" s="89"/>
      <c r="B109" s="108" t="s">
        <v>131</v>
      </c>
      <c r="C109" s="1" t="s">
        <v>29</v>
      </c>
      <c r="D109" s="2">
        <f t="shared" ref="D109:D110" si="331">BH109</f>
        <v>0</v>
      </c>
      <c r="E109" s="3">
        <f t="shared" ref="E109:E110" si="332">BI109</f>
        <v>0</v>
      </c>
      <c r="F109" s="40"/>
      <c r="G109" s="10"/>
      <c r="H109" s="11">
        <f t="shared" ref="H109:H110" si="333">G109*$G$6</f>
        <v>0</v>
      </c>
      <c r="I109" s="10"/>
      <c r="J109" s="11">
        <f t="shared" ref="J109:J110" si="334">I109*$I$6</f>
        <v>0</v>
      </c>
      <c r="K109" s="27"/>
      <c r="L109" s="11">
        <f t="shared" ref="L109:L110" si="335">K109*$K$6</f>
        <v>0</v>
      </c>
      <c r="M109" s="10"/>
      <c r="N109" s="11">
        <f t="shared" ref="N109:N110" si="336">M109*$M$6</f>
        <v>0</v>
      </c>
      <c r="O109" s="27"/>
      <c r="P109" s="11">
        <f t="shared" ref="P109:P110" si="337">O109*$O$6</f>
        <v>0</v>
      </c>
      <c r="Q109" s="27"/>
      <c r="R109" s="11">
        <f t="shared" ref="R109:R110" si="338">Q109*$Q$6</f>
        <v>0</v>
      </c>
      <c r="S109" s="27"/>
      <c r="T109" s="11">
        <f t="shared" ref="T109:T110" si="339">S109*$S$6</f>
        <v>0</v>
      </c>
      <c r="U109" s="27"/>
      <c r="V109" s="11">
        <f t="shared" ref="V109:V110" si="340">U109*$U$6</f>
        <v>0</v>
      </c>
      <c r="W109" s="2">
        <f t="shared" ref="W109:W110" si="341">G109+I109+K109+M109+O109+Q109+S109+U109</f>
        <v>0</v>
      </c>
      <c r="X109" s="9">
        <f t="shared" ref="X109:X110" si="342">H109+J109+L109+N109+P109+R109+T109+V109</f>
        <v>0</v>
      </c>
      <c r="Y109" s="10"/>
      <c r="Z109" s="11">
        <f t="shared" ref="Z109:Z110" si="343">Y109*$Y$6</f>
        <v>0</v>
      </c>
      <c r="AA109" s="27"/>
      <c r="AB109" s="11">
        <f t="shared" ref="AB109:AB110" si="344">AA109*$AA$6</f>
        <v>0</v>
      </c>
      <c r="AC109" s="2">
        <f t="shared" ref="AC109:AC110" si="345">Y109+AA109</f>
        <v>0</v>
      </c>
      <c r="AD109" s="9">
        <f t="shared" ref="AD109:AD110" si="346">Z109+$AB$8</f>
        <v>0</v>
      </c>
      <c r="AE109" s="10"/>
      <c r="AF109" s="11">
        <f t="shared" ref="AF109:AF110" si="347">AE109*$AE$6</f>
        <v>0</v>
      </c>
      <c r="AG109" s="27"/>
      <c r="AH109" s="11">
        <f t="shared" ref="AH109:AH110" si="348">AG109*$AG$6</f>
        <v>0</v>
      </c>
      <c r="AI109" s="27"/>
      <c r="AJ109" s="11">
        <f t="shared" ref="AJ109:AJ110" si="349">AI109*$AI$6</f>
        <v>0</v>
      </c>
      <c r="AK109" s="27"/>
      <c r="AL109" s="11">
        <f t="shared" ref="AL109:AL110" si="350">AK109*$AK$6</f>
        <v>0</v>
      </c>
      <c r="AM109" s="2">
        <f t="shared" ref="AM109:AM110" si="351">AE109+AG109+AI109+AK109</f>
        <v>0</v>
      </c>
      <c r="AN109" s="9">
        <f t="shared" ref="AN109:AN110" si="352">AF109+AH109+AJ109+AL109</f>
        <v>0</v>
      </c>
      <c r="AO109" s="10"/>
      <c r="AP109" s="11">
        <f t="shared" ref="AP109:AP110" si="353">AO109*$AO$6</f>
        <v>0</v>
      </c>
      <c r="AQ109" s="27"/>
      <c r="AR109" s="11">
        <f t="shared" ref="AR109:AR110" si="354">AQ109*$AQ$6</f>
        <v>0</v>
      </c>
      <c r="AS109" s="27"/>
      <c r="AT109" s="11">
        <f t="shared" ref="AT109:AT110" si="355">AS109*$AS$6</f>
        <v>0</v>
      </c>
      <c r="AU109" s="27"/>
      <c r="AV109" s="11">
        <f t="shared" ref="AV109:AV110" si="356">AU109*$AU$6</f>
        <v>0</v>
      </c>
      <c r="AW109" s="2">
        <f t="shared" ref="AW109:AW110" si="357">AO109+AQ109+AS109+AU109</f>
        <v>0</v>
      </c>
      <c r="AX109" s="9">
        <f t="shared" ref="AX109:AX110" si="358">AP109+AR109+AT109+AV109</f>
        <v>0</v>
      </c>
      <c r="AY109" s="27"/>
      <c r="AZ109" s="11">
        <f t="shared" ref="AZ109:AZ110" si="359">AY109*$AY$6</f>
        <v>0</v>
      </c>
      <c r="BA109" s="27"/>
      <c r="BB109" s="11">
        <f t="shared" ref="BB109:BB110" si="360">BA109*$BA$6</f>
        <v>0</v>
      </c>
      <c r="BC109" s="27"/>
      <c r="BD109" s="11">
        <f t="shared" ref="BD109:BD110" si="361">BC109*$BC$6</f>
        <v>0</v>
      </c>
      <c r="BE109" s="2">
        <f t="shared" ref="BE109:BE110" si="362">AW109+AY109+BA109+BC109</f>
        <v>0</v>
      </c>
      <c r="BF109" s="9">
        <f t="shared" ref="BF109:BF110" si="363">AX109+AZ109+BB109+BD109</f>
        <v>0</v>
      </c>
      <c r="BG109" s="28"/>
      <c r="BH109" s="2">
        <f t="shared" ref="BH109:BH110" si="364">W109+AC109+AM109+AW109+BE109</f>
        <v>0</v>
      </c>
      <c r="BI109" s="9">
        <f t="shared" ref="BI109:BI110" si="365">X109+AD109+AN109+AX109+BF109</f>
        <v>0</v>
      </c>
      <c r="BJ109" s="49"/>
    </row>
    <row r="110" spans="1:62" s="50" customFormat="1" ht="20.100000000000001" customHeight="1">
      <c r="A110" s="89"/>
      <c r="B110" s="108" t="s">
        <v>132</v>
      </c>
      <c r="C110" s="1" t="s">
        <v>29</v>
      </c>
      <c r="D110" s="2">
        <f t="shared" si="331"/>
        <v>0</v>
      </c>
      <c r="E110" s="3">
        <f t="shared" si="332"/>
        <v>0</v>
      </c>
      <c r="F110" s="40"/>
      <c r="G110" s="10"/>
      <c r="H110" s="11">
        <f t="shared" si="333"/>
        <v>0</v>
      </c>
      <c r="I110" s="10"/>
      <c r="J110" s="11">
        <f t="shared" si="334"/>
        <v>0</v>
      </c>
      <c r="K110" s="27"/>
      <c r="L110" s="11">
        <f t="shared" si="335"/>
        <v>0</v>
      </c>
      <c r="M110" s="10"/>
      <c r="N110" s="11">
        <f t="shared" si="336"/>
        <v>0</v>
      </c>
      <c r="O110" s="27"/>
      <c r="P110" s="11">
        <f t="shared" si="337"/>
        <v>0</v>
      </c>
      <c r="Q110" s="27"/>
      <c r="R110" s="11">
        <f t="shared" si="338"/>
        <v>0</v>
      </c>
      <c r="S110" s="27"/>
      <c r="T110" s="11">
        <f t="shared" si="339"/>
        <v>0</v>
      </c>
      <c r="U110" s="27"/>
      <c r="V110" s="11">
        <f t="shared" si="340"/>
        <v>0</v>
      </c>
      <c r="W110" s="2">
        <f t="shared" si="341"/>
        <v>0</v>
      </c>
      <c r="X110" s="9">
        <f t="shared" si="342"/>
        <v>0</v>
      </c>
      <c r="Y110" s="10"/>
      <c r="Z110" s="11">
        <f t="shared" si="343"/>
        <v>0</v>
      </c>
      <c r="AA110" s="27"/>
      <c r="AB110" s="11">
        <f t="shared" si="344"/>
        <v>0</v>
      </c>
      <c r="AC110" s="2">
        <f t="shared" si="345"/>
        <v>0</v>
      </c>
      <c r="AD110" s="9">
        <f t="shared" si="346"/>
        <v>0</v>
      </c>
      <c r="AE110" s="10"/>
      <c r="AF110" s="11">
        <f t="shared" si="347"/>
        <v>0</v>
      </c>
      <c r="AG110" s="27"/>
      <c r="AH110" s="11">
        <f t="shared" si="348"/>
        <v>0</v>
      </c>
      <c r="AI110" s="27"/>
      <c r="AJ110" s="11">
        <f t="shared" si="349"/>
        <v>0</v>
      </c>
      <c r="AK110" s="27"/>
      <c r="AL110" s="11">
        <f t="shared" si="350"/>
        <v>0</v>
      </c>
      <c r="AM110" s="2">
        <f t="shared" si="351"/>
        <v>0</v>
      </c>
      <c r="AN110" s="9">
        <f t="shared" si="352"/>
        <v>0</v>
      </c>
      <c r="AO110" s="10"/>
      <c r="AP110" s="11">
        <f t="shared" si="353"/>
        <v>0</v>
      </c>
      <c r="AQ110" s="27"/>
      <c r="AR110" s="11">
        <f t="shared" si="354"/>
        <v>0</v>
      </c>
      <c r="AS110" s="27"/>
      <c r="AT110" s="11">
        <f t="shared" si="355"/>
        <v>0</v>
      </c>
      <c r="AU110" s="27"/>
      <c r="AV110" s="11">
        <f t="shared" si="356"/>
        <v>0</v>
      </c>
      <c r="AW110" s="2">
        <f t="shared" si="357"/>
        <v>0</v>
      </c>
      <c r="AX110" s="9">
        <f t="shared" si="358"/>
        <v>0</v>
      </c>
      <c r="AY110" s="27"/>
      <c r="AZ110" s="11">
        <f t="shared" si="359"/>
        <v>0</v>
      </c>
      <c r="BA110" s="27"/>
      <c r="BB110" s="11">
        <f t="shared" si="360"/>
        <v>0</v>
      </c>
      <c r="BC110" s="27"/>
      <c r="BD110" s="11">
        <f t="shared" si="361"/>
        <v>0</v>
      </c>
      <c r="BE110" s="2">
        <f t="shared" si="362"/>
        <v>0</v>
      </c>
      <c r="BF110" s="9">
        <f t="shared" si="363"/>
        <v>0</v>
      </c>
      <c r="BG110" s="28"/>
      <c r="BH110" s="2">
        <f t="shared" si="364"/>
        <v>0</v>
      </c>
      <c r="BI110" s="9">
        <f t="shared" si="365"/>
        <v>0</v>
      </c>
      <c r="BJ110" s="49"/>
    </row>
    <row r="111" spans="1:62" s="61" customFormat="1" ht="21" customHeight="1">
      <c r="A111" s="57" t="s">
        <v>133</v>
      </c>
      <c r="C111" s="58" t="s">
        <v>29</v>
      </c>
      <c r="D111" s="59">
        <f>SUM(D109:D110)</f>
        <v>0</v>
      </c>
      <c r="E111" s="60">
        <f>SUM(E109:E110)</f>
        <v>0</v>
      </c>
      <c r="F111" s="40"/>
      <c r="G111" s="59">
        <f t="shared" ref="G111:AL111" si="366">SUM(G109:G110)</f>
        <v>0</v>
      </c>
      <c r="H111" s="60">
        <f t="shared" si="366"/>
        <v>0</v>
      </c>
      <c r="I111" s="59">
        <f t="shared" si="366"/>
        <v>0</v>
      </c>
      <c r="J111" s="60">
        <f t="shared" si="366"/>
        <v>0</v>
      </c>
      <c r="K111" s="59">
        <f t="shared" si="366"/>
        <v>0</v>
      </c>
      <c r="L111" s="60">
        <f t="shared" si="366"/>
        <v>0</v>
      </c>
      <c r="M111" s="59">
        <f t="shared" si="366"/>
        <v>0</v>
      </c>
      <c r="N111" s="60">
        <f t="shared" si="366"/>
        <v>0</v>
      </c>
      <c r="O111" s="59">
        <f t="shared" si="366"/>
        <v>0</v>
      </c>
      <c r="P111" s="60">
        <f t="shared" si="366"/>
        <v>0</v>
      </c>
      <c r="Q111" s="59">
        <f t="shared" si="366"/>
        <v>0</v>
      </c>
      <c r="R111" s="60">
        <f t="shared" si="366"/>
        <v>0</v>
      </c>
      <c r="S111" s="59">
        <f t="shared" si="366"/>
        <v>0</v>
      </c>
      <c r="T111" s="60">
        <f t="shared" si="366"/>
        <v>0</v>
      </c>
      <c r="U111" s="59">
        <f t="shared" si="366"/>
        <v>0</v>
      </c>
      <c r="V111" s="60">
        <f t="shared" si="366"/>
        <v>0</v>
      </c>
      <c r="W111" s="59">
        <f t="shared" si="366"/>
        <v>0</v>
      </c>
      <c r="X111" s="60">
        <f t="shared" si="366"/>
        <v>0</v>
      </c>
      <c r="Y111" s="59">
        <f t="shared" si="366"/>
        <v>0</v>
      </c>
      <c r="Z111" s="60">
        <f t="shared" si="366"/>
        <v>0</v>
      </c>
      <c r="AA111" s="59">
        <f t="shared" si="366"/>
        <v>0</v>
      </c>
      <c r="AB111" s="60">
        <f t="shared" si="366"/>
        <v>0</v>
      </c>
      <c r="AC111" s="59">
        <f t="shared" si="366"/>
        <v>0</v>
      </c>
      <c r="AD111" s="60">
        <f t="shared" si="366"/>
        <v>0</v>
      </c>
      <c r="AE111" s="59">
        <f t="shared" si="366"/>
        <v>0</v>
      </c>
      <c r="AF111" s="60">
        <f t="shared" si="366"/>
        <v>0</v>
      </c>
      <c r="AG111" s="59">
        <f t="shared" si="366"/>
        <v>0</v>
      </c>
      <c r="AH111" s="60">
        <f t="shared" si="366"/>
        <v>0</v>
      </c>
      <c r="AI111" s="59">
        <f t="shared" si="366"/>
        <v>0</v>
      </c>
      <c r="AJ111" s="60">
        <f t="shared" si="366"/>
        <v>0</v>
      </c>
      <c r="AK111" s="59">
        <f t="shared" si="366"/>
        <v>0</v>
      </c>
      <c r="AL111" s="60">
        <f t="shared" si="366"/>
        <v>0</v>
      </c>
      <c r="AM111" s="59">
        <f t="shared" ref="AM111:BF111" si="367">SUM(AM109:AM110)</f>
        <v>0</v>
      </c>
      <c r="AN111" s="60">
        <f t="shared" si="367"/>
        <v>0</v>
      </c>
      <c r="AO111" s="59">
        <f t="shared" si="367"/>
        <v>0</v>
      </c>
      <c r="AP111" s="60">
        <f t="shared" si="367"/>
        <v>0</v>
      </c>
      <c r="AQ111" s="59">
        <f t="shared" si="367"/>
        <v>0</v>
      </c>
      <c r="AR111" s="60">
        <f t="shared" si="367"/>
        <v>0</v>
      </c>
      <c r="AS111" s="59">
        <f t="shared" si="367"/>
        <v>0</v>
      </c>
      <c r="AT111" s="60">
        <f t="shared" si="367"/>
        <v>0</v>
      </c>
      <c r="AU111" s="59">
        <f t="shared" si="367"/>
        <v>0</v>
      </c>
      <c r="AV111" s="60">
        <f t="shared" si="367"/>
        <v>0</v>
      </c>
      <c r="AW111" s="59">
        <f t="shared" si="367"/>
        <v>0</v>
      </c>
      <c r="AX111" s="60">
        <f t="shared" si="367"/>
        <v>0</v>
      </c>
      <c r="AY111" s="59">
        <f t="shared" si="367"/>
        <v>0</v>
      </c>
      <c r="AZ111" s="60">
        <f t="shared" si="367"/>
        <v>0</v>
      </c>
      <c r="BA111" s="59">
        <f t="shared" si="367"/>
        <v>0</v>
      </c>
      <c r="BB111" s="60">
        <f t="shared" si="367"/>
        <v>0</v>
      </c>
      <c r="BC111" s="59">
        <f t="shared" si="367"/>
        <v>0</v>
      </c>
      <c r="BD111" s="60">
        <f t="shared" si="367"/>
        <v>0</v>
      </c>
      <c r="BE111" s="59">
        <f t="shared" si="367"/>
        <v>0</v>
      </c>
      <c r="BF111" s="60">
        <f t="shared" si="367"/>
        <v>0</v>
      </c>
      <c r="BG111" s="28"/>
      <c r="BH111" s="59">
        <f>SUM(BH109:BH110)</f>
        <v>0</v>
      </c>
      <c r="BI111" s="60">
        <f>SUM(BI109:BI110)</f>
        <v>0</v>
      </c>
      <c r="BJ111" s="63"/>
    </row>
    <row r="112" spans="1:62" ht="19.899999999999999" customHeight="1">
      <c r="A112" s="6" t="s">
        <v>134</v>
      </c>
      <c r="C112" s="5"/>
      <c r="D112" s="2"/>
      <c r="E112" s="3"/>
      <c r="F112" s="40"/>
      <c r="G112" s="10"/>
      <c r="H112" s="11"/>
      <c r="I112" s="10"/>
      <c r="J112" s="11"/>
      <c r="K112" s="27"/>
      <c r="L112" s="11"/>
      <c r="M112" s="10"/>
      <c r="N112" s="11"/>
      <c r="O112" s="27"/>
      <c r="P112" s="11"/>
      <c r="Q112" s="27"/>
      <c r="R112" s="11"/>
      <c r="S112" s="27"/>
      <c r="T112" s="11"/>
      <c r="U112" s="27"/>
      <c r="V112" s="11"/>
      <c r="W112" s="2"/>
      <c r="X112" s="9"/>
      <c r="Y112" s="10"/>
      <c r="Z112" s="11"/>
      <c r="AA112" s="27"/>
      <c r="AB112" s="11"/>
      <c r="AC112" s="2"/>
      <c r="AD112" s="9"/>
      <c r="AE112" s="10"/>
      <c r="AF112" s="11"/>
      <c r="AG112" s="27"/>
      <c r="AH112" s="11"/>
      <c r="AI112" s="27"/>
      <c r="AJ112" s="11"/>
      <c r="AK112" s="27"/>
      <c r="AL112" s="11"/>
      <c r="AM112" s="2"/>
      <c r="AN112" s="9"/>
      <c r="AO112" s="10"/>
      <c r="AP112" s="11"/>
      <c r="AQ112" s="27"/>
      <c r="AR112" s="11"/>
      <c r="AS112" s="27"/>
      <c r="AT112" s="11"/>
      <c r="AU112" s="27"/>
      <c r="AV112" s="11"/>
      <c r="AW112" s="2"/>
      <c r="AX112" s="9"/>
      <c r="AY112" s="27"/>
      <c r="AZ112" s="11"/>
      <c r="BA112" s="27"/>
      <c r="BB112" s="11"/>
      <c r="BC112" s="27"/>
      <c r="BD112" s="11"/>
      <c r="BE112" s="2"/>
      <c r="BF112" s="9"/>
      <c r="BG112" s="28"/>
      <c r="BH112" s="2"/>
      <c r="BI112" s="9"/>
      <c r="BJ112" s="29"/>
    </row>
    <row r="113" spans="1:62" ht="34.15" customHeight="1">
      <c r="A113" s="23"/>
      <c r="B113" s="54" t="s">
        <v>135</v>
      </c>
      <c r="C113" s="4" t="s">
        <v>136</v>
      </c>
      <c r="D113" s="2">
        <f t="shared" ref="D113" si="368">BH113</f>
        <v>0</v>
      </c>
      <c r="E113" s="3">
        <f t="shared" ref="E113" si="369">BI113</f>
        <v>0</v>
      </c>
      <c r="F113" s="40"/>
      <c r="G113" s="10"/>
      <c r="H113" s="11"/>
      <c r="I113" s="10"/>
      <c r="J113" s="11"/>
      <c r="K113" s="27"/>
      <c r="L113" s="11"/>
      <c r="M113" s="10"/>
      <c r="N113" s="11"/>
      <c r="O113" s="27"/>
      <c r="P113" s="11"/>
      <c r="Q113" s="27"/>
      <c r="R113" s="11"/>
      <c r="S113" s="27"/>
      <c r="T113" s="11"/>
      <c r="U113" s="27"/>
      <c r="V113" s="11"/>
      <c r="W113" s="2"/>
      <c r="X113" s="9"/>
      <c r="Y113" s="10"/>
      <c r="Z113" s="11"/>
      <c r="AA113" s="27"/>
      <c r="AB113" s="11"/>
      <c r="AC113" s="2"/>
      <c r="AD113" s="9"/>
      <c r="AE113" s="10"/>
      <c r="AF113" s="11"/>
      <c r="AG113" s="27"/>
      <c r="AH113" s="11"/>
      <c r="AI113" s="27"/>
      <c r="AJ113" s="11"/>
      <c r="AK113" s="27"/>
      <c r="AL113" s="11"/>
      <c r="AM113" s="2"/>
      <c r="AN113" s="9"/>
      <c r="AO113" s="10"/>
      <c r="AP113" s="11"/>
      <c r="AQ113" s="27"/>
      <c r="AR113" s="11"/>
      <c r="AS113" s="27"/>
      <c r="AT113" s="11"/>
      <c r="AU113" s="27"/>
      <c r="AV113" s="11"/>
      <c r="AW113" s="2"/>
      <c r="AX113" s="9"/>
      <c r="AY113" s="27"/>
      <c r="AZ113" s="11"/>
      <c r="BA113" s="27"/>
      <c r="BB113" s="11"/>
      <c r="BC113" s="27"/>
      <c r="BD113" s="11"/>
      <c r="BE113" s="2"/>
      <c r="BF113" s="9"/>
      <c r="BG113" s="28"/>
      <c r="BH113" s="2">
        <f t="shared" ref="BH113" si="370">W113+AC113+AM113+AW113+BE113</f>
        <v>0</v>
      </c>
      <c r="BI113" s="9">
        <f t="shared" ref="BI113" si="371">X113+AD113+AN113+AX113+BF113</f>
        <v>0</v>
      </c>
      <c r="BJ113" s="29"/>
    </row>
    <row r="114" spans="1:62" s="61" customFormat="1" ht="23.25" customHeight="1">
      <c r="A114" s="57" t="s">
        <v>137</v>
      </c>
      <c r="B114" s="57"/>
      <c r="C114" s="68" t="s">
        <v>136</v>
      </c>
      <c r="D114" s="88">
        <f>SUM(D113)</f>
        <v>0</v>
      </c>
      <c r="E114" s="69">
        <f>SUM(E113:E113)</f>
        <v>0</v>
      </c>
      <c r="F114" s="40"/>
      <c r="G114" s="70"/>
      <c r="H114" s="70"/>
      <c r="I114" s="71"/>
      <c r="J114" s="72"/>
      <c r="K114" s="71"/>
      <c r="L114" s="72"/>
      <c r="M114" s="71"/>
      <c r="N114" s="72"/>
      <c r="O114" s="71"/>
      <c r="P114" s="72"/>
      <c r="Q114" s="71"/>
      <c r="R114" s="73"/>
      <c r="S114" s="71"/>
      <c r="T114" s="72"/>
      <c r="U114" s="71"/>
      <c r="V114" s="72"/>
      <c r="W114" s="88">
        <f>SUM(W113)</f>
        <v>0</v>
      </c>
      <c r="X114" s="69">
        <f>SUM(X113:X113)</f>
        <v>0</v>
      </c>
      <c r="Y114" s="71"/>
      <c r="Z114" s="72"/>
      <c r="AA114" s="71"/>
      <c r="AB114" s="73"/>
      <c r="AC114" s="88">
        <f>SUM(AC113)</f>
        <v>0</v>
      </c>
      <c r="AD114" s="69">
        <f>SUM(AD113:AD113)</f>
        <v>0</v>
      </c>
      <c r="AE114" s="71"/>
      <c r="AF114" s="71"/>
      <c r="AG114" s="71"/>
      <c r="AH114" s="71"/>
      <c r="AI114" s="71"/>
      <c r="AJ114" s="71"/>
      <c r="AK114" s="71"/>
      <c r="AL114" s="71"/>
      <c r="AM114" s="88">
        <f>SUM(AM113)</f>
        <v>0</v>
      </c>
      <c r="AN114" s="69">
        <f>SUM(AN113:AN113)</f>
        <v>0</v>
      </c>
      <c r="AO114" s="71"/>
      <c r="AP114" s="71"/>
      <c r="AQ114" s="71"/>
      <c r="AR114" s="71"/>
      <c r="AS114" s="71"/>
      <c r="AT114" s="71"/>
      <c r="AU114" s="71"/>
      <c r="AV114" s="71"/>
      <c r="AW114" s="88">
        <f>SUM(AW113)</f>
        <v>0</v>
      </c>
      <c r="AX114" s="69">
        <f>SUM(AX113:AX113)</f>
        <v>0</v>
      </c>
      <c r="AY114" s="71"/>
      <c r="AZ114" s="71"/>
      <c r="BA114" s="71"/>
      <c r="BB114" s="71"/>
      <c r="BC114" s="71"/>
      <c r="BD114" s="71"/>
      <c r="BE114" s="88">
        <f>SUM(BE113)</f>
        <v>0</v>
      </c>
      <c r="BF114" s="69">
        <f>SUM(BF113:BF113)</f>
        <v>0</v>
      </c>
      <c r="BG114" s="62"/>
      <c r="BH114" s="88">
        <f>SUM(BH113)</f>
        <v>0</v>
      </c>
      <c r="BI114" s="69">
        <f>SUM(BI113:BI113)</f>
        <v>0</v>
      </c>
      <c r="BJ114" s="74"/>
    </row>
    <row r="115" spans="1:62" s="46" customFormat="1" ht="48" customHeight="1">
      <c r="A115" s="41"/>
      <c r="B115" s="55" t="s">
        <v>138</v>
      </c>
      <c r="C115" s="42" t="s">
        <v>29</v>
      </c>
      <c r="D115" s="43">
        <f>D12+D22+D37</f>
        <v>0</v>
      </c>
      <c r="E115" s="44">
        <f>E12+E22+E37+E114</f>
        <v>0</v>
      </c>
      <c r="F115" s="40"/>
      <c r="G115" s="43">
        <f>G12+G22+G37+G60+G72+G85+G97+G107+G111</f>
        <v>0</v>
      </c>
      <c r="H115" s="67">
        <f>H12+H22+H37+H60+H72+H85+H97+H107+H111</f>
        <v>0</v>
      </c>
      <c r="I115" s="43">
        <f>I12+I22+I37+I60+I72+I85+I97+I107+I111</f>
        <v>0</v>
      </c>
      <c r="J115" s="67">
        <f>J12+J22+J37+J60+J72+J85+J97+J107+J111</f>
        <v>0</v>
      </c>
      <c r="K115" s="43">
        <f>K12+K22+K37+K60+K72+K85+K97+K107+K111</f>
        <v>0</v>
      </c>
      <c r="L115" s="67">
        <f>L12+L22+L37+L60+L72+L85+L97+L107+L111</f>
        <v>0</v>
      </c>
      <c r="M115" s="43">
        <f>M12+M22+M37+M60+M72+M85+M97+M107+M111</f>
        <v>0</v>
      </c>
      <c r="N115" s="67">
        <f>N12+N22+N37+N60+N72+N85+N97+N107+N111</f>
        <v>0</v>
      </c>
      <c r="O115" s="43">
        <f>O12+O22+O37+O60+O72+O85+O97+O107+O111</f>
        <v>0</v>
      </c>
      <c r="P115" s="67">
        <f>P12+P22+P37+P60+P72+P85+P97+P107+P111</f>
        <v>0</v>
      </c>
      <c r="Q115" s="43">
        <f>Q12+Q22+Q37+Q60+Q72+Q85+Q97+Q107+Q111</f>
        <v>0</v>
      </c>
      <c r="R115" s="67">
        <f>R12+R22+R37+R60+R72+R85+R97+R107+R111</f>
        <v>0</v>
      </c>
      <c r="S115" s="43">
        <f>S12+S22+S37+S60+S72+S85+S97+S107+S111</f>
        <v>0</v>
      </c>
      <c r="T115" s="67">
        <f>T12+T22+T37+T60+T72+T85+T97+T107+T111</f>
        <v>0</v>
      </c>
      <c r="U115" s="43">
        <f>U12+U22+U37+U60+U72+U85+U97+U107+U111</f>
        <v>0</v>
      </c>
      <c r="V115" s="67">
        <f>V12+V22+V37+V60+V72+V85+V97+V107+V111</f>
        <v>0</v>
      </c>
      <c r="W115" s="43">
        <f>W12+W22+W37+W60+W72+W85+W97+W107+W111</f>
        <v>0</v>
      </c>
      <c r="X115" s="67">
        <f>X12+X22+X37+X60+X72+X85+X97+X107+X111</f>
        <v>0</v>
      </c>
      <c r="Y115" s="43">
        <f>Y12+Y22+Y37+Y60+Y72+Y85+Y97+Y107+Y111</f>
        <v>0</v>
      </c>
      <c r="Z115" s="67">
        <f>Z12+Z22+Z37+Z60+Z72+Z85+Z97+Z107+Z111</f>
        <v>0</v>
      </c>
      <c r="AA115" s="43">
        <f>AA12+AA22+AA37+AA60+AA72+AA85+AA97+AA107+AA111</f>
        <v>0</v>
      </c>
      <c r="AB115" s="67">
        <f>AB12+AB22+AB37+AB60+AB72+AB85+AB97+AB107+AB111</f>
        <v>0</v>
      </c>
      <c r="AC115" s="43">
        <f>AC12+AC22+AC37+AC60+AC72+AC85+AC97+AC107+AC111</f>
        <v>0</v>
      </c>
      <c r="AD115" s="67">
        <f>AD12+AD22+AD37+AD60+AD72+AD85+AD97+AD107+AD111</f>
        <v>0</v>
      </c>
      <c r="AE115" s="43">
        <f>AE12+AE22+AE37+AE60+AE72+AE85+AE97+AE107+AE111</f>
        <v>0</v>
      </c>
      <c r="AF115" s="67">
        <f>AF12+AF22+AF37+AF60+AF72+AF85+AF97+AF107+AF111</f>
        <v>0</v>
      </c>
      <c r="AG115" s="43">
        <f>AG12+AG22+AG37+AG60+AG72+AG85+AG97+AG107+AG111</f>
        <v>0</v>
      </c>
      <c r="AH115" s="67">
        <f>AH12+AH22+AH37+AH60+AH72+AH85+AH97+AH107+AH111</f>
        <v>0</v>
      </c>
      <c r="AI115" s="43">
        <f>AI12+AI22+AI37+AI60+AI72+AI85+AI97+AI107+AI111</f>
        <v>0</v>
      </c>
      <c r="AJ115" s="67">
        <f>AJ12+AJ22+AJ37+AJ60+AJ72+AJ85+AJ97+AJ107+AJ111</f>
        <v>0</v>
      </c>
      <c r="AK115" s="43">
        <f>AK12+AK22+AK37+AK60+AK72+AK85+AK97+AK107+AK111</f>
        <v>0</v>
      </c>
      <c r="AL115" s="67">
        <f>AL12+AL22+AL37+AL60+AL72+AL85+AL97+AL107+AL111</f>
        <v>0</v>
      </c>
      <c r="AM115" s="43">
        <f>AM12+AM22+AM37+AM60+AM72+AM85+AM97+AM107+AM111</f>
        <v>0</v>
      </c>
      <c r="AN115" s="67">
        <f>AN12+AN22+AN37+AN60+AN72+AN85+AN97+AN107+AN111</f>
        <v>0</v>
      </c>
      <c r="AO115" s="43">
        <f>AO12+AO22+AO37+AO60+AO72+AO85+AO97+AO107+AO111</f>
        <v>0</v>
      </c>
      <c r="AP115" s="67">
        <f>AP12+AP22+AP37+AP60+AP72+AP85+AP97+AP107+AP111</f>
        <v>0</v>
      </c>
      <c r="AQ115" s="43">
        <f>AQ12+AQ22+AQ37+AQ60+AQ72+AQ85+AQ97+AQ107+AQ111</f>
        <v>0</v>
      </c>
      <c r="AR115" s="67">
        <f>AR12+AR22+AR37+AR60+AR72+AR85+AR97+AR107+AR111</f>
        <v>0</v>
      </c>
      <c r="AS115" s="43">
        <f>AS12+AS22+AS37+AS60+AS72+AS85+AS97+AS107+AS111</f>
        <v>0</v>
      </c>
      <c r="AT115" s="67">
        <f>AT12+AT22+AT37+AT60+AT72+AT85+AT97+AT107+AT111</f>
        <v>0</v>
      </c>
      <c r="AU115" s="43">
        <f>AU12+AU22+AU37+AU60+AU72+AU85+AU97+AU107+AU111</f>
        <v>0</v>
      </c>
      <c r="AV115" s="67">
        <f>AV12+AV22+AV37+AV60+AV72+AV85+AV97+AV107+AV111</f>
        <v>0</v>
      </c>
      <c r="AW115" s="43">
        <f>AW12+AW22+AW37+AW60+AW72+AW85+AW97+AW107+AW111</f>
        <v>0</v>
      </c>
      <c r="AX115" s="67">
        <f>AX12+AX22+AX37+AX60+AX72+AX85+AX97+AX107+AX111</f>
        <v>0</v>
      </c>
      <c r="AY115" s="43">
        <f>AY12+AY22+AY37+AY60+AY72+AY85+AY97+AY107+AY111</f>
        <v>0</v>
      </c>
      <c r="AZ115" s="67">
        <f>AZ12+AZ22+AZ37+AZ60+AZ72+AZ85+AZ97+AZ107+AZ111</f>
        <v>0</v>
      </c>
      <c r="BA115" s="43">
        <f>BA12+BA22+BA37+BA60+BA72+BA85+BA97+BA107+BA111</f>
        <v>0</v>
      </c>
      <c r="BB115" s="67">
        <f>BB12+BB22+BB37+BB60+BB72+BB85+BB97+BB107+BB111</f>
        <v>0</v>
      </c>
      <c r="BC115" s="43">
        <f>BC12+BC22+BC37+BC60+BC72+BC85+BC97+BC107+BC111</f>
        <v>0</v>
      </c>
      <c r="BD115" s="67">
        <f>BD12+BD22+BD37+BD60+BD72+BD85+BD97+BD107+BD111</f>
        <v>0</v>
      </c>
      <c r="BE115" s="43">
        <f>BE12+BE22+BE37+BE60+BE72+BE85+BE97+BE107+BE111</f>
        <v>0</v>
      </c>
      <c r="BF115" s="67">
        <f>BF12+BF22+BF37+BF60+BF72+BF85+BF97+BF107+BF111</f>
        <v>0</v>
      </c>
      <c r="BG115" s="43">
        <f>BG12+BG22+BG37+BG60+BG72+BG85+BG97+BG107+BG111</f>
        <v>0</v>
      </c>
      <c r="BH115" s="43">
        <f>BH12+BH22+BH37+BH60+BH72+BH85+BH97+BH107+BH111</f>
        <v>0</v>
      </c>
      <c r="BI115" s="67">
        <f>BI12+BI22+BI37+BI60+BI72+BI85+BI97+BI107+BI111</f>
        <v>0</v>
      </c>
      <c r="BJ115" s="45"/>
    </row>
    <row r="117" spans="1:62" s="93" customFormat="1">
      <c r="A117" s="93" t="s">
        <v>139</v>
      </c>
      <c r="B117" s="94" t="s">
        <v>140</v>
      </c>
      <c r="F117" s="95"/>
    </row>
    <row r="118" spans="1:62">
      <c r="A118" s="56"/>
    </row>
    <row r="132" spans="5:5">
      <c r="E132" s="51"/>
    </row>
    <row r="133" spans="5:5">
      <c r="E133" s="51"/>
    </row>
  </sheetData>
  <mergeCells count="48">
    <mergeCell ref="AI6:AJ6"/>
    <mergeCell ref="AO6:AP6"/>
    <mergeCell ref="AK6:AL6"/>
    <mergeCell ref="Y4:AD4"/>
    <mergeCell ref="AO4:AX4"/>
    <mergeCell ref="AS6:AT6"/>
    <mergeCell ref="S6:T6"/>
    <mergeCell ref="U6:V6"/>
    <mergeCell ref="Y6:Z6"/>
    <mergeCell ref="AA6:AB6"/>
    <mergeCell ref="AG6:AH6"/>
    <mergeCell ref="O6:P6"/>
    <mergeCell ref="K5:L5"/>
    <mergeCell ref="M5:N5"/>
    <mergeCell ref="O5:P5"/>
    <mergeCell ref="Q6:R6"/>
    <mergeCell ref="G4:X4"/>
    <mergeCell ref="AE4:AN4"/>
    <mergeCell ref="AU5:AV5"/>
    <mergeCell ref="G5:H5"/>
    <mergeCell ref="AA5:AB5"/>
    <mergeCell ref="AE5:AF5"/>
    <mergeCell ref="AQ5:AR5"/>
    <mergeCell ref="AS5:AT5"/>
    <mergeCell ref="Y5:Z5"/>
    <mergeCell ref="U5:V5"/>
    <mergeCell ref="G6:H6"/>
    <mergeCell ref="AY6:AZ6"/>
    <mergeCell ref="AG5:AH5"/>
    <mergeCell ref="AI5:AJ5"/>
    <mergeCell ref="AK5:AL5"/>
    <mergeCell ref="AO5:AP5"/>
    <mergeCell ref="I5:J5"/>
    <mergeCell ref="AC6:AD6"/>
    <mergeCell ref="AE6:AF6"/>
    <mergeCell ref="Q5:R5"/>
    <mergeCell ref="S5:T5"/>
    <mergeCell ref="AQ6:AR6"/>
    <mergeCell ref="AU6:AV6"/>
    <mergeCell ref="I6:J6"/>
    <mergeCell ref="K6:L6"/>
    <mergeCell ref="M6:N6"/>
    <mergeCell ref="BA6:BB6"/>
    <mergeCell ref="BC6:BD6"/>
    <mergeCell ref="AY4:BF4"/>
    <mergeCell ref="AY5:AZ5"/>
    <mergeCell ref="BA5:BB5"/>
    <mergeCell ref="BC5:BD5"/>
  </mergeCells>
  <printOptions horizontalCentered="1"/>
  <pageMargins left="0.7" right="0.7" top="0.75" bottom="0.75" header="0.3" footer="0.3"/>
  <pageSetup paperSize="17" scale="76" fitToWidth="2" fitToHeight="2" pageOrder="overThenDown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F68EDE6AC3E14CB0D59DD97ACFE0CE" ma:contentTypeVersion="6" ma:contentTypeDescription="Create a new document." ma:contentTypeScope="" ma:versionID="42ec2b222209a5d58ca54067f62abaae">
  <xsd:schema xmlns:xsd="http://www.w3.org/2001/XMLSchema" xmlns:xs="http://www.w3.org/2001/XMLSchema" xmlns:p="http://schemas.microsoft.com/office/2006/metadata/properties" xmlns:ns2="f4f8db5a-360f-42e5-af29-6f45235e8b90" xmlns:ns3="1907a6ea-ec22-4fbd-adbc-36a776dedbea" targetNamespace="http://schemas.microsoft.com/office/2006/metadata/properties" ma:root="true" ma:fieldsID="3333cea766bc6c27ca6437df6cd8db19" ns2:_="" ns3:_="">
    <xsd:import namespace="f4f8db5a-360f-42e5-af29-6f45235e8b90"/>
    <xsd:import namespace="1907a6ea-ec22-4fbd-adbc-36a776dedb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8db5a-360f-42e5-af29-6f45235e8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ments" ma:index="12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7a6ea-ec22-4fbd-adbc-36a776dedb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f4f8db5a-360f-42e5-af29-6f45235e8b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7f93ce2d-8943-4111-bfb4-d51822eedb8d" ContentTypeId="0x0101" PreviousValue="false"/>
</file>

<file path=customXml/itemProps1.xml><?xml version="1.0" encoding="utf-8"?>
<ds:datastoreItem xmlns:ds="http://schemas.openxmlformats.org/officeDocument/2006/customXml" ds:itemID="{7DE15237-68AB-4833-977C-7F2D7267EAD4}"/>
</file>

<file path=customXml/itemProps2.xml><?xml version="1.0" encoding="utf-8"?>
<ds:datastoreItem xmlns:ds="http://schemas.openxmlformats.org/officeDocument/2006/customXml" ds:itemID="{7AE16834-374A-4847-B60F-5270A64FDE36}"/>
</file>

<file path=customXml/itemProps3.xml><?xml version="1.0" encoding="utf-8"?>
<ds:datastoreItem xmlns:ds="http://schemas.openxmlformats.org/officeDocument/2006/customXml" ds:itemID="{4BAA318F-CCFF-482A-995B-3E9F2AA0526E}"/>
</file>

<file path=customXml/itemProps4.xml><?xml version="1.0" encoding="utf-8"?>
<ds:datastoreItem xmlns:ds="http://schemas.openxmlformats.org/officeDocument/2006/customXml" ds:itemID="{B316400E-8FD0-440D-B017-55AAC2C50B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VTA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Lillie, Chris</cp:lastModifiedBy>
  <cp:revision/>
  <dcterms:created xsi:type="dcterms:W3CDTF">2013-01-07T17:08:16Z</dcterms:created>
  <dcterms:modified xsi:type="dcterms:W3CDTF">2020-09-23T17:16:12Z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0x010100F4F68EDE6AC3E14CB0D59DD97ACFE0CE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TemplateUrl">
    <vt:lpwstr/>
  </property>
  <property fmtid="{D5CDD505-2E9C-101B-9397-08002B2CF9AE}" pid="8" name="ComplianceAssetId">
    <vt:lpwstr/>
  </property>
</Properties>
</file>